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dyj\Desktop\temp. desktop\EEU FAI Analysis\Six Sigma\Post Event Action Items\SMART Forms\"/>
    </mc:Choice>
  </mc:AlternateContent>
  <bookViews>
    <workbookView xWindow="0" yWindow="0" windowWidth="28800" windowHeight="14385"/>
  </bookViews>
  <sheets>
    <sheet name="9102_Form 1" sheetId="1" r:id="rId1"/>
    <sheet name="9102_Form 2" sheetId="13" r:id="rId2"/>
  </sheets>
  <definedNames>
    <definedName name="_xlnm.Print_Area" localSheetId="0">'9102_Form 1'!$A:$L</definedName>
    <definedName name="_xlnm.Print_Area" localSheetId="1">'9102_Form 2'!#REF!</definedName>
    <definedName name="_xlnm.Print_Titles" localSheetId="0">'9102_Form 1'!$1:$19</definedName>
    <definedName name="_xlnm.Print_Titles" localSheetId="1">'9102_Form 2'!$1:$19</definedName>
  </definedNames>
  <calcPr calcId="162913"/>
</workbook>
</file>

<file path=xl/calcChain.xml><?xml version="1.0" encoding="utf-8"?>
<calcChain xmlns="http://schemas.openxmlformats.org/spreadsheetml/2006/main">
  <c r="P12" i="13" l="1"/>
  <c r="P11" i="13"/>
  <c r="N17" i="13"/>
  <c r="N16" i="13"/>
  <c r="N15" i="13"/>
  <c r="N14" i="13"/>
  <c r="N13" i="13"/>
  <c r="N12" i="13"/>
  <c r="N11" i="13"/>
  <c r="Q12" i="13"/>
  <c r="Q11" i="13"/>
  <c r="Q10" i="13"/>
  <c r="O17" i="13"/>
  <c r="O16" i="13"/>
  <c r="O15" i="13"/>
  <c r="O14" i="13"/>
  <c r="O13" i="13"/>
  <c r="O12" i="13"/>
  <c r="O11" i="13"/>
  <c r="O10" i="13"/>
  <c r="M13" i="13"/>
  <c r="M12" i="13"/>
  <c r="M11" i="13"/>
  <c r="M10" i="13"/>
  <c r="Q16" i="1"/>
  <c r="E41" i="13"/>
  <c r="L13" i="13" s="1"/>
  <c r="A41" i="13"/>
  <c r="L12" i="13" s="1"/>
  <c r="F6" i="13"/>
  <c r="P10" i="13" s="1"/>
  <c r="D6" i="13"/>
  <c r="N10" i="13" s="1"/>
  <c r="B6" i="13"/>
  <c r="L11" i="13" s="1"/>
  <c r="A6" i="13"/>
  <c r="L10" i="13" s="1"/>
  <c r="P9" i="13" l="1"/>
  <c r="N9" i="13"/>
  <c r="L9" i="13"/>
  <c r="A9" i="1"/>
  <c r="C7" i="1" l="1"/>
  <c r="P18" i="1" l="1"/>
  <c r="P16" i="1"/>
  <c r="R16" i="1"/>
  <c r="S16" i="1"/>
  <c r="T16" i="1"/>
  <c r="U16" i="1"/>
  <c r="P17" i="1"/>
  <c r="Q17" i="1"/>
  <c r="R17" i="1"/>
  <c r="S17" i="1"/>
  <c r="T17" i="1"/>
  <c r="U17" i="1"/>
  <c r="Q18" i="1"/>
  <c r="R18" i="1"/>
  <c r="S18" i="1"/>
  <c r="T18" i="1"/>
  <c r="U18" i="1"/>
  <c r="P19" i="1"/>
  <c r="Q19" i="1"/>
  <c r="R19" i="1"/>
  <c r="S19" i="1"/>
  <c r="T19" i="1"/>
  <c r="U19" i="1"/>
  <c r="P20" i="1"/>
  <c r="Q20" i="1"/>
  <c r="R20" i="1"/>
  <c r="S20" i="1"/>
  <c r="T20" i="1"/>
  <c r="U20" i="1"/>
  <c r="P21" i="1"/>
  <c r="Q21" i="1"/>
  <c r="R21" i="1"/>
  <c r="S21" i="1"/>
  <c r="T21" i="1"/>
  <c r="U21" i="1"/>
  <c r="P22" i="1"/>
  <c r="R22" i="1"/>
  <c r="S22" i="1"/>
  <c r="P23" i="1"/>
  <c r="Q23" i="1"/>
  <c r="R23" i="1"/>
  <c r="S23" i="1"/>
  <c r="P24" i="1"/>
  <c r="Q24" i="1"/>
  <c r="T15" i="1" l="1"/>
  <c r="R15" i="1"/>
  <c r="P15" i="1"/>
</calcChain>
</file>

<file path=xl/sharedStrings.xml><?xml version="1.0" encoding="utf-8"?>
<sst xmlns="http://schemas.openxmlformats.org/spreadsheetml/2006/main" count="76" uniqueCount="64">
  <si>
    <t>5. Part Revision Level</t>
  </si>
  <si>
    <t>8. Additional Changes</t>
  </si>
  <si>
    <t>24. Date</t>
  </si>
  <si>
    <t>11. Supplier Code</t>
  </si>
  <si>
    <t xml:space="preserve"> INDEX of part numbers or sub-assembly numbers required to make the assembly noted above.</t>
  </si>
  <si>
    <t>12. P.O. Number</t>
  </si>
  <si>
    <t xml:space="preserve"> FAI not complete</t>
  </si>
  <si>
    <t>X</t>
  </si>
  <si>
    <t>20. Date</t>
  </si>
  <si>
    <t>( CR) Conditionally Req</t>
  </si>
  <si>
    <t xml:space="preserve">      Partial FAI</t>
  </si>
  <si>
    <t>16. Part Name</t>
  </si>
  <si>
    <t>(O) Optional</t>
  </si>
  <si>
    <t>19. Signature</t>
  </si>
  <si>
    <t>b)    if above part number is an assembly, go to the "INDEX" section below</t>
  </si>
  <si>
    <t>15. Part Number</t>
  </si>
  <si>
    <t>14. Full FAI</t>
  </si>
  <si>
    <t>FAI complete</t>
  </si>
  <si>
    <t>23. Customer Approval</t>
  </si>
  <si>
    <t>10. Organization Name</t>
  </si>
  <si>
    <t>1. Part Number</t>
  </si>
  <si>
    <t>18. FAI Report Number</t>
  </si>
  <si>
    <t>FAI complete / not complete</t>
  </si>
  <si>
    <t>a)    if above part number is a detail part only, go to Field 19</t>
  </si>
  <si>
    <t>6. Drawing Number</t>
  </si>
  <si>
    <t>9. Manufacturing Process Ref.</t>
  </si>
  <si>
    <t>3. Serial Number</t>
  </si>
  <si>
    <t>21. Reviewed By</t>
  </si>
  <si>
    <t>( R) Required</t>
  </si>
  <si>
    <t>22. Date</t>
  </si>
  <si>
    <t>2. Part Name</t>
  </si>
  <si>
    <t>7. Drawing revision level</t>
  </si>
  <si>
    <t>17. Part Serial Number</t>
  </si>
  <si>
    <t xml:space="preserve">      Assembly FAI</t>
  </si>
  <si>
    <t>13. Detail FAI</t>
  </si>
  <si>
    <t>15. Date</t>
  </si>
  <si>
    <t>11. Functional Test Procedure Number</t>
  </si>
  <si>
    <t>( CR) Conditionally Required</t>
  </si>
  <si>
    <t>10. Certificate of Conformance Number</t>
  </si>
  <si>
    <t>7. Code</t>
  </si>
  <si>
    <t>6. Specification Number</t>
  </si>
  <si>
    <t>5. Material or Process Names</t>
  </si>
  <si>
    <t>4. FAIR Number</t>
  </si>
  <si>
    <t>8. Supplier</t>
  </si>
  <si>
    <t xml:space="preserve">9. Customer Approval Verification.  </t>
  </si>
  <si>
    <t>14. Signature</t>
  </si>
  <si>
    <t>Baseline Part Number including revision level:</t>
  </si>
  <si>
    <t>Reason for Partial FAI:</t>
  </si>
  <si>
    <t>Sheet 1 of 1</t>
  </si>
  <si>
    <t xml:space="preserve">AS9102 FORM 1:
PART NUMBER ACCOUNTABILITY </t>
  </si>
  <si>
    <t>13. Comments:</t>
  </si>
  <si>
    <t>(Insert Company Logo or Leave Blank)</t>
  </si>
  <si>
    <t>AS9102 FORM 2:
PRODUCT ACCOUNTABILITY
Materials, Special Processes, and Functional Testing</t>
  </si>
  <si>
    <t>12. Acceptance Report Number,</t>
  </si>
  <si>
    <t>- NOTE: Suggest to password protect this sheet after company name/logo is inserted.</t>
  </si>
  <si>
    <t>- Only cells that should be modified will be accessible once this sheet is locked.</t>
  </si>
  <si>
    <t>- Utilize "N/A" for any cells that are highlighted but are not required per the FAI being compiled</t>
  </si>
  <si>
    <t>*Note: each red column will turn green when Form 1 is filled out completely</t>
  </si>
  <si>
    <t>*Note: each red column will turn green when Form 2 is filled out completely</t>
  </si>
  <si>
    <t>Instructions:</t>
  </si>
  <si>
    <t>- Suggest to password protect this sheet after company name/logo is inserted.</t>
  </si>
  <si>
    <t>- When FAI is complete, save Form 1 as a PDF. Do not include this instruction page.</t>
  </si>
  <si>
    <t>- When FAI is complete, save Form 2 as a PDF. Do not include this instruction page.</t>
  </si>
  <si>
    <t>(Insert Company Name or Leave 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</si>
</sst>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i/>
      <sz val="8"/>
      <name val="Microsoft Sans Serif"/>
      <family val="2"/>
    </font>
    <font>
      <b/>
      <sz val="10"/>
      <name val="Microsoft Sans Serif"/>
      <family val="2"/>
    </font>
    <font>
      <b/>
      <sz val="10"/>
      <name val="Arial"/>
      <family val="2"/>
    </font>
    <font>
      <b/>
      <sz val="8"/>
      <name val="Microsoft Sans Serif"/>
      <family val="2"/>
    </font>
    <font>
      <b/>
      <sz val="8"/>
      <color indexed="13"/>
      <name val="Microsoft Sans Serif"/>
      <family val="2"/>
    </font>
    <font>
      <sz val="8"/>
      <name val="Microsoft Sans Serif"/>
      <family val="2"/>
    </font>
    <font>
      <i/>
      <sz val="10"/>
      <name val="Microsoft Sans Serif"/>
      <family val="2"/>
    </font>
    <font>
      <sz val="8"/>
      <name val="Arial"/>
      <family val="2"/>
    </font>
    <font>
      <i/>
      <sz val="8"/>
      <name val="Microsoft Sans Serif"/>
      <family val="2"/>
    </font>
    <font>
      <sz val="10"/>
      <name val="Microsoft Sans Serif"/>
      <family val="2"/>
    </font>
    <font>
      <b/>
      <sz val="8"/>
      <color theme="0"/>
      <name val="Microsoft Sans Serif"/>
      <family val="2"/>
    </font>
    <font>
      <b/>
      <vertAlign val="subscript"/>
      <sz val="11"/>
      <name val="Microsoft Sans Serif"/>
      <family val="2"/>
    </font>
    <font>
      <b/>
      <sz val="11"/>
      <name val="Microsoft Sans Serif"/>
      <family val="2"/>
    </font>
    <font>
      <b/>
      <sz val="9"/>
      <name val="Microsoft Sans Serif"/>
      <family val="2"/>
    </font>
    <font>
      <sz val="16"/>
      <name val="Vladimir Script"/>
      <family val="4"/>
    </font>
    <font>
      <sz val="12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F3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CCFF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dashed">
        <color indexed="23"/>
      </bottom>
      <diagonal/>
    </border>
    <border>
      <left/>
      <right style="thin">
        <color indexed="23"/>
      </right>
      <top/>
      <bottom style="dashed">
        <color indexed="23"/>
      </bottom>
      <diagonal/>
    </border>
    <border>
      <left/>
      <right/>
      <top style="dashed">
        <color indexed="23"/>
      </top>
      <bottom/>
      <diagonal/>
    </border>
    <border>
      <left/>
      <right style="thin">
        <color indexed="23"/>
      </right>
      <top style="dashed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49" fontId="6" fillId="3" borderId="3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Border="1" applyAlignment="1">
      <alignment vertical="center"/>
    </xf>
    <xf numFmtId="49" fontId="9" fillId="0" borderId="0" xfId="0" applyNumberFormat="1" applyFont="1" applyFill="1" applyBorder="1"/>
    <xf numFmtId="49" fontId="6" fillId="3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6" fillId="5" borderId="7" xfId="0" applyNumberFormat="1" applyFont="1" applyFill="1" applyBorder="1" applyAlignment="1">
      <alignment vertical="center"/>
    </xf>
    <xf numFmtId="49" fontId="6" fillId="5" borderId="8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49" fontId="4" fillId="5" borderId="4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Border="1"/>
    <xf numFmtId="49" fontId="6" fillId="6" borderId="9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vertical="center"/>
    </xf>
    <xf numFmtId="49" fontId="6" fillId="3" borderId="8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left" vertical="center"/>
    </xf>
    <xf numFmtId="49" fontId="6" fillId="4" borderId="7" xfId="0" applyNumberFormat="1" applyFont="1" applyFill="1" applyBorder="1" applyAlignment="1">
      <alignment vertical="center"/>
    </xf>
    <xf numFmtId="49" fontId="6" fillId="4" borderId="8" xfId="0" applyNumberFormat="1" applyFont="1" applyFill="1" applyBorder="1" applyAlignment="1">
      <alignment vertical="center"/>
    </xf>
    <xf numFmtId="49" fontId="6" fillId="6" borderId="0" xfId="0" applyNumberFormat="1" applyFont="1" applyFill="1" applyBorder="1" applyAlignment="1">
      <alignment horizontal="left" vertical="center"/>
    </xf>
    <xf numFmtId="49" fontId="6" fillId="6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/>
    </xf>
    <xf numFmtId="49" fontId="6" fillId="3" borderId="1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top"/>
    </xf>
    <xf numFmtId="49" fontId="6" fillId="3" borderId="4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 vertical="center"/>
    </xf>
    <xf numFmtId="49" fontId="6" fillId="0" borderId="0" xfId="0" applyNumberFormat="1" applyFont="1"/>
    <xf numFmtId="49" fontId="6" fillId="0" borderId="0" xfId="0" applyNumberFormat="1" applyFont="1" applyAlignment="1"/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vertical="center"/>
    </xf>
    <xf numFmtId="49" fontId="6" fillId="7" borderId="8" xfId="0" applyNumberFormat="1" applyFont="1" applyFill="1" applyBorder="1" applyAlignment="1">
      <alignment vertical="center"/>
    </xf>
    <xf numFmtId="49" fontId="6" fillId="7" borderId="7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2" borderId="0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/>
    </xf>
    <xf numFmtId="49" fontId="1" fillId="7" borderId="4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/>
    <xf numFmtId="49" fontId="6" fillId="3" borderId="24" xfId="0" applyNumberFormat="1" applyFont="1" applyFill="1" applyBorder="1" applyAlignment="1">
      <alignment horizontal="left"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3" xfId="0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4" xfId="0" applyNumberFormat="1" applyFont="1" applyFill="1" applyBorder="1" applyAlignment="1" applyProtection="1">
      <alignment horizontal="left" vertical="center" wrapText="1" indent="1"/>
    </xf>
    <xf numFmtId="49" fontId="4" fillId="0" borderId="1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Protection="1"/>
    <xf numFmtId="0" fontId="6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Protection="1"/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Border="1" applyAlignment="1">
      <alignment vertical="center" wrapText="1"/>
    </xf>
    <xf numFmtId="49" fontId="2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/>
    <xf numFmtId="49" fontId="6" fillId="0" borderId="35" xfId="0" applyNumberFormat="1" applyFont="1" applyFill="1" applyBorder="1"/>
    <xf numFmtId="49" fontId="6" fillId="0" borderId="36" xfId="0" applyNumberFormat="1" applyFont="1" applyFill="1" applyBorder="1" applyAlignment="1"/>
    <xf numFmtId="49" fontId="6" fillId="0" borderId="36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/>
    <xf numFmtId="49" fontId="6" fillId="0" borderId="35" xfId="0" applyNumberFormat="1" applyFont="1" applyFill="1" applyBorder="1" applyAlignment="1"/>
    <xf numFmtId="49" fontId="6" fillId="0" borderId="3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6" fillId="0" borderId="3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Fill="1" applyBorder="1" applyAlignment="1" applyProtection="1">
      <alignment vertical="center"/>
    </xf>
    <xf numFmtId="49" fontId="6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37" xfId="0" applyNumberFormat="1" applyFont="1" applyFill="1" applyBorder="1" applyAlignment="1" applyProtection="1">
      <alignment vertical="center" wrapText="1"/>
    </xf>
    <xf numFmtId="0" fontId="0" fillId="0" borderId="37" xfId="0" applyFont="1" applyBorder="1" applyAlignment="1" applyProtection="1">
      <alignment vertical="center" wrapText="1"/>
    </xf>
    <xf numFmtId="0" fontId="0" fillId="0" borderId="36" xfId="0" applyFont="1" applyBorder="1" applyAlignment="1" applyProtection="1">
      <alignment vertical="center" wrapText="1"/>
    </xf>
    <xf numFmtId="0" fontId="6" fillId="2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wrapText="1"/>
    </xf>
    <xf numFmtId="0" fontId="6" fillId="0" borderId="10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 wrapText="1"/>
    </xf>
    <xf numFmtId="49" fontId="1" fillId="0" borderId="29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Fill="1" applyBorder="1" applyAlignment="1" applyProtection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/>
    <xf numFmtId="49" fontId="10" fillId="0" borderId="0" xfId="0" quotePrefix="1" applyNumberFormat="1" applyFont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4" fillId="0" borderId="31" xfId="0" applyNumberFormat="1" applyFont="1" applyFill="1" applyBorder="1" applyAlignment="1">
      <alignment horizontal="left" vertical="top"/>
    </xf>
    <xf numFmtId="49" fontId="4" fillId="0" borderId="32" xfId="0" applyNumberFormat="1" applyFont="1" applyBorder="1" applyAlignment="1"/>
    <xf numFmtId="49" fontId="4" fillId="0" borderId="34" xfId="0" applyNumberFormat="1" applyFont="1" applyBorder="1" applyAlignment="1"/>
    <xf numFmtId="49" fontId="12" fillId="0" borderId="37" xfId="0" applyNumberFormat="1" applyFont="1" applyFill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19" xfId="0" applyNumberFormat="1" applyFont="1" applyFill="1" applyBorder="1" applyAlignment="1">
      <alignment horizontal="left" vertical="center"/>
    </xf>
    <xf numFmtId="49" fontId="4" fillId="0" borderId="32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6" fillId="0" borderId="31" xfId="0" applyNumberFormat="1" applyFont="1" applyFill="1" applyBorder="1" applyAlignment="1">
      <alignment horizontal="left"/>
    </xf>
    <xf numFmtId="49" fontId="6" fillId="0" borderId="37" xfId="0" applyNumberFormat="1" applyFont="1" applyFill="1" applyBorder="1"/>
    <xf numFmtId="49" fontId="6" fillId="0" borderId="36" xfId="0" applyNumberFormat="1" applyFont="1" applyFill="1" applyBorder="1"/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22" xfId="0" applyNumberFormat="1" applyFont="1" applyBorder="1" applyAlignment="1" applyProtection="1">
      <alignment horizontal="left" vertical="center" wrapText="1"/>
      <protection locked="0"/>
    </xf>
    <xf numFmtId="49" fontId="6" fillId="0" borderId="23" xfId="0" applyNumberFormat="1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0" xfId="0" applyNumberFormat="1" applyFont="1" applyFill="1" applyBorder="1" applyAlignment="1"/>
    <xf numFmtId="49" fontId="4" fillId="0" borderId="30" xfId="0" applyNumberFormat="1" applyFont="1" applyFill="1" applyBorder="1" applyAlignment="1">
      <alignment vertical="top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19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left" vertical="center" wrapText="1"/>
    </xf>
    <xf numFmtId="49" fontId="2" fillId="0" borderId="30" xfId="0" applyNumberFormat="1" applyFont="1" applyBorder="1" applyAlignment="1">
      <alignment vertical="top"/>
    </xf>
    <xf numFmtId="49" fontId="2" fillId="0" borderId="30" xfId="0" applyNumberFormat="1" applyFont="1" applyBorder="1" applyAlignment="1"/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49" fontId="4" fillId="0" borderId="37" xfId="0" applyNumberFormat="1" applyFont="1" applyFill="1" applyBorder="1" applyAlignment="1">
      <alignment horizontal="left" vertical="top"/>
    </xf>
    <xf numFmtId="49" fontId="4" fillId="0" borderId="0" xfId="0" applyNumberFormat="1" applyFont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left"/>
    </xf>
    <xf numFmtId="49" fontId="6" fillId="0" borderId="38" xfId="0" applyNumberFormat="1" applyFont="1" applyFill="1" applyBorder="1"/>
    <xf numFmtId="49" fontId="6" fillId="0" borderId="35" xfId="0" applyNumberFormat="1" applyFont="1" applyFill="1" applyBorder="1"/>
    <xf numFmtId="49" fontId="4" fillId="0" borderId="30" xfId="0" applyNumberFormat="1" applyFont="1" applyFill="1" applyBorder="1" applyAlignment="1">
      <alignment wrapText="1"/>
    </xf>
    <xf numFmtId="49" fontId="6" fillId="0" borderId="31" xfId="0" applyNumberFormat="1" applyFont="1" applyFill="1" applyBorder="1" applyAlignment="1">
      <alignment horizontal="left" vertical="center"/>
    </xf>
    <xf numFmtId="49" fontId="6" fillId="0" borderId="37" xfId="0" applyNumberFormat="1" applyFont="1" applyFill="1" applyBorder="1" applyAlignment="1">
      <alignment horizontal="left" vertical="center"/>
    </xf>
    <xf numFmtId="49" fontId="6" fillId="0" borderId="36" xfId="0" applyNumberFormat="1" applyFont="1" applyFill="1" applyBorder="1" applyAlignment="1">
      <alignment horizontal="left" vertical="center"/>
    </xf>
    <xf numFmtId="49" fontId="6" fillId="0" borderId="32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33" xfId="0" applyNumberFormat="1" applyFont="1" applyFill="1" applyBorder="1" applyAlignment="1">
      <alignment horizontal="left" vertical="center"/>
    </xf>
    <xf numFmtId="49" fontId="15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1" xfId="0" applyNumberFormat="1" applyFont="1" applyFill="1" applyBorder="1" applyAlignment="1">
      <alignment horizontal="left" vertical="center"/>
    </xf>
    <xf numFmtId="49" fontId="4" fillId="0" borderId="37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/>
    </xf>
    <xf numFmtId="14" fontId="10" fillId="0" borderId="34" xfId="0" applyNumberFormat="1" applyFont="1" applyBorder="1" applyAlignment="1" applyProtection="1">
      <alignment horizontal="left" vertical="center" wrapText="1" indent="1"/>
      <protection locked="0"/>
    </xf>
    <xf numFmtId="14" fontId="10" fillId="0" borderId="38" xfId="0" applyNumberFormat="1" applyFont="1" applyBorder="1" applyAlignment="1" applyProtection="1">
      <alignment horizontal="left" vertical="center" wrapText="1" indent="1"/>
      <protection locked="0"/>
    </xf>
    <xf numFmtId="14" fontId="10" fillId="0" borderId="35" xfId="0" applyNumberFormat="1" applyFont="1" applyBorder="1" applyAlignment="1" applyProtection="1">
      <alignment horizontal="left" vertical="center" wrapText="1" indent="1"/>
      <protection locked="0"/>
    </xf>
    <xf numFmtId="49" fontId="6" fillId="0" borderId="31" xfId="0" applyNumberFormat="1" applyFont="1" applyFill="1" applyBorder="1" applyAlignment="1">
      <alignment vertical="top"/>
    </xf>
    <xf numFmtId="0" fontId="0" fillId="0" borderId="37" xfId="0" applyFont="1" applyBorder="1" applyAlignment="1"/>
    <xf numFmtId="0" fontId="0" fillId="0" borderId="36" xfId="0" applyFont="1" applyBorder="1" applyAlignment="1"/>
    <xf numFmtId="0" fontId="0" fillId="0" borderId="32" xfId="0" applyFont="1" applyBorder="1" applyAlignment="1"/>
    <xf numFmtId="0" fontId="0" fillId="0" borderId="0" xfId="0" applyFont="1" applyBorder="1" applyAlignment="1"/>
    <xf numFmtId="0" fontId="0" fillId="0" borderId="33" xfId="0" applyFont="1" applyBorder="1" applyAlignment="1"/>
    <xf numFmtId="49" fontId="6" fillId="0" borderId="31" xfId="0" applyNumberFormat="1" applyFont="1" applyFill="1" applyBorder="1" applyAlignment="1">
      <alignment vertical="center"/>
    </xf>
    <xf numFmtId="49" fontId="10" fillId="0" borderId="37" xfId="0" applyNumberFormat="1" applyFont="1" applyBorder="1" applyAlignment="1">
      <alignment vertical="center"/>
    </xf>
    <xf numFmtId="49" fontId="10" fillId="0" borderId="36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49" fontId="4" fillId="0" borderId="31" xfId="0" applyNumberFormat="1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49" fontId="10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 applyProtection="1">
      <alignment horizontal="left" vertical="top" indent="1"/>
    </xf>
    <xf numFmtId="49" fontId="10" fillId="0" borderId="36" xfId="0" applyNumberFormat="1" applyFont="1" applyFill="1" applyBorder="1" applyAlignment="1" applyProtection="1">
      <alignment horizontal="left" vertical="top" indent="1"/>
    </xf>
    <xf numFmtId="49" fontId="6" fillId="0" borderId="2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0" xfId="0" applyNumberFormat="1" applyFont="1" applyBorder="1" applyAlignment="1" applyProtection="1">
      <alignment horizontal="left" vertical="top" wrapText="1" indent="1"/>
      <protection locked="0"/>
    </xf>
    <xf numFmtId="49" fontId="6" fillId="0" borderId="19" xfId="0" applyNumberFormat="1" applyFont="1" applyBorder="1" applyAlignment="1" applyProtection="1">
      <alignment horizontal="left" vertical="top" wrapText="1" indent="1"/>
      <protection locked="0"/>
    </xf>
    <xf numFmtId="49" fontId="6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15" xfId="0" applyNumberFormat="1" applyFont="1" applyBorder="1" applyAlignment="1" applyProtection="1">
      <alignment horizontal="left" vertical="center" wrapText="1" indent="1"/>
      <protection locked="0"/>
    </xf>
    <xf numFmtId="49" fontId="6" fillId="0" borderId="39" xfId="0" applyNumberFormat="1" applyFont="1" applyFill="1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left" vertical="center" wrapText="1" indent="1"/>
      <protection locked="0"/>
    </xf>
    <xf numFmtId="49" fontId="4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4" fillId="0" borderId="30" xfId="0" applyNumberFormat="1" applyFont="1" applyFill="1" applyBorder="1" applyAlignment="1" applyProtection="1">
      <alignment horizontal="left"/>
    </xf>
    <xf numFmtId="49" fontId="4" fillId="0" borderId="30" xfId="0" applyNumberFormat="1" applyFont="1" applyBorder="1" applyAlignment="1" applyProtection="1">
      <alignment horizontal="left"/>
    </xf>
    <xf numFmtId="49" fontId="2" fillId="0" borderId="30" xfId="0" applyNumberFormat="1" applyFont="1" applyBorder="1" applyAlignment="1" applyProtection="1">
      <alignment horizontal="left"/>
    </xf>
    <xf numFmtId="49" fontId="2" fillId="0" borderId="30" xfId="0" applyNumberFormat="1" applyFont="1" applyBorder="1" applyAlignment="1" applyProtection="1"/>
    <xf numFmtId="0" fontId="10" fillId="0" borderId="12" xfId="0" applyNumberFormat="1" applyFont="1" applyFill="1" applyBorder="1" applyAlignment="1" applyProtection="1">
      <alignment horizontal="left" vertical="center" wrapText="1" indent="1"/>
    </xf>
    <xf numFmtId="0" fontId="10" fillId="0" borderId="17" xfId="0" applyNumberFormat="1" applyFont="1" applyFill="1" applyBorder="1" applyAlignment="1" applyProtection="1">
      <alignment horizontal="left" vertical="center" wrapText="1" indent="1"/>
    </xf>
    <xf numFmtId="49" fontId="4" fillId="0" borderId="31" xfId="0" applyNumberFormat="1" applyFont="1" applyFill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14" fontId="10" fillId="0" borderId="34" xfId="0" applyNumberFormat="1" applyFont="1" applyBorder="1" applyAlignment="1" applyProtection="1">
      <alignment horizontal="center" vertical="center" wrapText="1"/>
    </xf>
    <xf numFmtId="14" fontId="10" fillId="0" borderId="38" xfId="0" applyNumberFormat="1" applyFont="1" applyBorder="1" applyAlignment="1" applyProtection="1">
      <alignment horizontal="center" vertical="center" wrapText="1"/>
    </xf>
    <xf numFmtId="14" fontId="10" fillId="0" borderId="35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left" vertical="center" wrapText="1" indent="1"/>
    </xf>
    <xf numFmtId="0" fontId="10" fillId="0" borderId="17" xfId="0" applyNumberFormat="1" applyFont="1" applyBorder="1" applyAlignment="1" applyProtection="1">
      <alignment horizontal="left" vertical="center" wrapText="1" inden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vertical="top" wrapText="1"/>
    </xf>
  </cellXfs>
  <cellStyles count="1">
    <cellStyle name="Normal" xfId="0" builtinId="0"/>
  </cellStyles>
  <dxfs count="28"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tabSelected="1" view="pageLayout" zoomScaleNormal="70" zoomScaleSheetLayoutView="100" workbookViewId="0">
      <selection activeCell="O1" sqref="O1"/>
    </sheetView>
  </sheetViews>
  <sheetFormatPr defaultColWidth="9.140625" defaultRowHeight="10.5" x14ac:dyDescent="0.15"/>
  <cols>
    <col min="1" max="1" width="17.5703125" style="15" bestFit="1" customWidth="1"/>
    <col min="2" max="2" width="2" style="15" customWidth="1"/>
    <col min="3" max="3" width="19.7109375" style="15" customWidth="1"/>
    <col min="4" max="4" width="2" style="15" customWidth="1"/>
    <col min="5" max="5" width="1" style="15" customWidth="1"/>
    <col min="6" max="6" width="18.42578125" style="15" customWidth="1"/>
    <col min="7" max="7" width="2" style="15" customWidth="1"/>
    <col min="8" max="8" width="1.5703125" style="15" customWidth="1"/>
    <col min="9" max="9" width="9.85546875" style="15" customWidth="1"/>
    <col min="10" max="10" width="3.5703125" style="15" customWidth="1"/>
    <col min="11" max="11" width="2.42578125" style="15" bestFit="1" customWidth="1"/>
    <col min="12" max="13" width="4.7109375" style="15" customWidth="1"/>
    <col min="14" max="14" width="2.7109375" style="30" customWidth="1"/>
    <col min="15" max="15" width="6.140625" style="5" customWidth="1"/>
    <col min="16" max="16" width="1.85546875" style="20" bestFit="1" customWidth="1"/>
    <col min="17" max="17" width="20.140625" style="17" bestFit="1" customWidth="1"/>
    <col min="18" max="18" width="1.85546875" style="20" bestFit="1" customWidth="1"/>
    <col min="19" max="19" width="20.140625" style="17" customWidth="1"/>
    <col min="20" max="20" width="3.140625" style="20" customWidth="1"/>
    <col min="21" max="21" width="18.140625" style="20" customWidth="1"/>
    <col min="22" max="22" width="3.28515625" style="20" customWidth="1"/>
    <col min="23" max="16384" width="9.140625" style="20"/>
  </cols>
  <sheetData>
    <row r="1" spans="1:21" ht="56.25" customHeight="1" thickBot="1" x14ac:dyDescent="0.3">
      <c r="A1" s="165" t="s">
        <v>51</v>
      </c>
      <c r="B1" s="166"/>
      <c r="C1" s="166"/>
      <c r="D1" s="166"/>
      <c r="E1" s="166"/>
      <c r="F1" s="167"/>
      <c r="G1" s="156" t="s">
        <v>49</v>
      </c>
      <c r="H1" s="157"/>
      <c r="I1" s="157"/>
      <c r="J1" s="157"/>
      <c r="K1" s="157"/>
      <c r="L1" s="158"/>
      <c r="M1" s="20"/>
      <c r="N1" s="105" t="s">
        <v>59</v>
      </c>
    </row>
    <row r="2" spans="1:21" ht="13.5" customHeight="1" thickBot="1" x14ac:dyDescent="0.25">
      <c r="A2" s="162" t="s">
        <v>63</v>
      </c>
      <c r="B2" s="163"/>
      <c r="C2" s="163"/>
      <c r="D2" s="163"/>
      <c r="E2" s="163"/>
      <c r="F2" s="164"/>
      <c r="G2" s="159" t="s">
        <v>48</v>
      </c>
      <c r="H2" s="160"/>
      <c r="I2" s="160"/>
      <c r="J2" s="160"/>
      <c r="K2" s="160"/>
      <c r="L2" s="161"/>
      <c r="M2" s="20"/>
      <c r="N2" s="104" t="s">
        <v>60</v>
      </c>
    </row>
    <row r="3" spans="1:21" ht="12.75" customHeight="1" x14ac:dyDescent="0.2">
      <c r="A3" s="68"/>
      <c r="B3" s="68"/>
      <c r="C3" s="68"/>
      <c r="D3" s="68"/>
      <c r="E3" s="68"/>
      <c r="F3" s="68"/>
      <c r="G3" s="155"/>
      <c r="H3" s="155"/>
      <c r="I3" s="155"/>
      <c r="J3" s="155"/>
      <c r="K3" s="155"/>
      <c r="L3" s="155"/>
      <c r="N3" s="102" t="s">
        <v>55</v>
      </c>
    </row>
    <row r="4" spans="1:21" ht="12.75" x14ac:dyDescent="0.2">
      <c r="A4" s="141" t="s">
        <v>20</v>
      </c>
      <c r="B4" s="141"/>
      <c r="C4" s="141" t="s">
        <v>30</v>
      </c>
      <c r="D4" s="141"/>
      <c r="E4" s="141"/>
      <c r="F4" s="141" t="s">
        <v>26</v>
      </c>
      <c r="G4" s="141"/>
      <c r="H4" s="141"/>
      <c r="I4" s="141" t="s">
        <v>42</v>
      </c>
      <c r="J4" s="148"/>
      <c r="K4" s="148"/>
      <c r="L4" s="148"/>
      <c r="M4" s="32"/>
      <c r="N4" s="102" t="s">
        <v>56</v>
      </c>
    </row>
    <row r="5" spans="1:21" ht="23.25" customHeight="1" x14ac:dyDescent="0.2">
      <c r="A5" s="111"/>
      <c r="B5" s="139"/>
      <c r="C5" s="111"/>
      <c r="D5" s="138"/>
      <c r="E5" s="139"/>
      <c r="F5" s="111"/>
      <c r="G5" s="138"/>
      <c r="H5" s="139"/>
      <c r="I5" s="111"/>
      <c r="J5" s="112"/>
      <c r="K5" s="112"/>
      <c r="L5" s="113"/>
      <c r="M5" s="7"/>
      <c r="N5" s="104" t="s">
        <v>61</v>
      </c>
    </row>
    <row r="6" spans="1:21" s="4" customFormat="1" ht="12.75" x14ac:dyDescent="0.15">
      <c r="A6" s="141" t="s">
        <v>0</v>
      </c>
      <c r="B6" s="141"/>
      <c r="C6" s="141" t="s">
        <v>24</v>
      </c>
      <c r="D6" s="141"/>
      <c r="E6" s="141"/>
      <c r="F6" s="141" t="s">
        <v>31</v>
      </c>
      <c r="G6" s="141"/>
      <c r="H6" s="141"/>
      <c r="I6" s="141" t="s">
        <v>1</v>
      </c>
      <c r="J6" s="148"/>
      <c r="K6" s="148"/>
      <c r="L6" s="148"/>
      <c r="M6" s="32"/>
      <c r="P6" s="20"/>
      <c r="Q6" s="17"/>
      <c r="R6" s="20"/>
      <c r="S6" s="17"/>
      <c r="T6" s="20"/>
      <c r="U6" s="20"/>
    </row>
    <row r="7" spans="1:21" ht="23.25" customHeight="1" x14ac:dyDescent="0.15">
      <c r="A7" s="111"/>
      <c r="B7" s="139"/>
      <c r="C7" s="142" t="str">
        <f>IF(A5="","",LEFT(A5,FIND("-",A5)-1))</f>
        <v/>
      </c>
      <c r="D7" s="144"/>
      <c r="E7" s="143"/>
      <c r="F7" s="111"/>
      <c r="G7" s="138"/>
      <c r="H7" s="139"/>
      <c r="I7" s="111"/>
      <c r="J7" s="112"/>
      <c r="K7" s="112"/>
      <c r="L7" s="113"/>
      <c r="M7" s="7"/>
    </row>
    <row r="8" spans="1:21" s="4" customFormat="1" ht="24" customHeight="1" x14ac:dyDescent="0.2">
      <c r="A8" s="171" t="s">
        <v>25</v>
      </c>
      <c r="B8" s="171"/>
      <c r="C8" s="140" t="s">
        <v>19</v>
      </c>
      <c r="D8" s="140"/>
      <c r="E8" s="140"/>
      <c r="F8" s="140" t="s">
        <v>3</v>
      </c>
      <c r="G8" s="140"/>
      <c r="H8" s="140"/>
      <c r="I8" s="140" t="s">
        <v>5</v>
      </c>
      <c r="J8" s="149"/>
      <c r="K8" s="149"/>
      <c r="L8" s="149"/>
      <c r="M8" s="32"/>
      <c r="P8" s="20"/>
      <c r="Q8" s="17"/>
      <c r="R8" s="20"/>
      <c r="S8" s="17"/>
      <c r="T8" s="20"/>
      <c r="U8" s="20"/>
    </row>
    <row r="9" spans="1:21" ht="23.25" customHeight="1" x14ac:dyDescent="0.15">
      <c r="A9" s="142" t="str">
        <f>IF(I5="","",I5)</f>
        <v/>
      </c>
      <c r="B9" s="143"/>
      <c r="C9" s="145"/>
      <c r="D9" s="146"/>
      <c r="E9" s="147"/>
      <c r="F9" s="111"/>
      <c r="G9" s="138"/>
      <c r="H9" s="139"/>
      <c r="I9" s="111"/>
      <c r="J9" s="112"/>
      <c r="K9" s="112"/>
      <c r="L9" s="113"/>
      <c r="M9" s="7"/>
    </row>
    <row r="10" spans="1:21" ht="12.95" customHeight="1" x14ac:dyDescent="0.15">
      <c r="A10" s="116" t="s">
        <v>34</v>
      </c>
      <c r="B10" s="69"/>
      <c r="C10" s="154" t="s">
        <v>16</v>
      </c>
      <c r="D10" s="69"/>
      <c r="E10" s="73"/>
      <c r="F10" s="119" t="s">
        <v>46</v>
      </c>
      <c r="G10" s="120"/>
      <c r="H10" s="120"/>
      <c r="I10" s="120"/>
      <c r="J10" s="120"/>
      <c r="K10" s="120"/>
      <c r="L10" s="121"/>
      <c r="M10" s="7"/>
    </row>
    <row r="11" spans="1:21" ht="1.5" customHeight="1" x14ac:dyDescent="0.15">
      <c r="A11" s="117"/>
      <c r="B11" s="70"/>
      <c r="C11" s="117"/>
      <c r="D11" s="11"/>
      <c r="E11" s="70"/>
      <c r="F11" s="122"/>
      <c r="G11" s="122"/>
      <c r="H11" s="122"/>
      <c r="I11" s="122"/>
      <c r="J11" s="122"/>
      <c r="K11" s="122"/>
      <c r="L11" s="123"/>
      <c r="M11" s="7"/>
    </row>
    <row r="12" spans="1:21" ht="10.5" customHeight="1" x14ac:dyDescent="0.2">
      <c r="A12" s="118"/>
      <c r="B12" s="71"/>
      <c r="C12" s="127" t="s">
        <v>10</v>
      </c>
      <c r="D12" s="69"/>
      <c r="E12" s="74"/>
      <c r="F12" s="134"/>
      <c r="G12" s="150"/>
      <c r="H12" s="150"/>
      <c r="I12" s="150"/>
      <c r="J12" s="150"/>
      <c r="K12" s="150"/>
      <c r="L12" s="151"/>
      <c r="M12" s="7"/>
      <c r="P12" s="103" t="s">
        <v>57</v>
      </c>
    </row>
    <row r="13" spans="1:21" ht="3.75" customHeight="1" x14ac:dyDescent="0.15">
      <c r="A13" s="116" t="s">
        <v>33</v>
      </c>
      <c r="B13" s="72"/>
      <c r="C13" s="118"/>
      <c r="D13" s="75"/>
      <c r="E13" s="76"/>
      <c r="F13" s="152"/>
      <c r="G13" s="152"/>
      <c r="H13" s="152"/>
      <c r="I13" s="152"/>
      <c r="J13" s="152"/>
      <c r="K13" s="152"/>
      <c r="L13" s="153"/>
      <c r="M13" s="7"/>
    </row>
    <row r="14" spans="1:21" ht="10.5" customHeight="1" thickBot="1" x14ac:dyDescent="0.2">
      <c r="A14" s="117"/>
      <c r="B14" s="69"/>
      <c r="C14" s="128" t="s">
        <v>47</v>
      </c>
      <c r="D14" s="133"/>
      <c r="E14" s="134"/>
      <c r="F14" s="135"/>
      <c r="G14" s="135"/>
      <c r="H14" s="135"/>
      <c r="I14" s="135"/>
      <c r="J14" s="135"/>
      <c r="K14" s="135"/>
      <c r="L14" s="136"/>
      <c r="M14" s="7"/>
    </row>
    <row r="15" spans="1:21" ht="10.5" customHeight="1" thickBot="1" x14ac:dyDescent="0.2">
      <c r="A15" s="117"/>
      <c r="B15" s="77"/>
      <c r="C15" s="129"/>
      <c r="D15" s="134"/>
      <c r="E15" s="134"/>
      <c r="F15" s="134"/>
      <c r="G15" s="134"/>
      <c r="H15" s="134"/>
      <c r="I15" s="134"/>
      <c r="J15" s="134"/>
      <c r="K15" s="134"/>
      <c r="L15" s="137"/>
      <c r="M15" s="7"/>
      <c r="P15" s="31">
        <f>SUM(P16:P24)</f>
        <v>9</v>
      </c>
      <c r="Q15" s="16" t="s">
        <v>28</v>
      </c>
      <c r="R15" s="21">
        <f>SUM(R16:R24)</f>
        <v>8</v>
      </c>
      <c r="S15" s="2" t="s">
        <v>9</v>
      </c>
      <c r="T15" s="25">
        <f>SUM(T16:T24)</f>
        <v>6</v>
      </c>
      <c r="U15" s="33" t="s">
        <v>12</v>
      </c>
    </row>
    <row r="16" spans="1:21" ht="11.25" customHeight="1" x14ac:dyDescent="0.15">
      <c r="A16" s="130" t="s">
        <v>23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2"/>
      <c r="M16" s="9"/>
      <c r="P16" s="6">
        <f>IF(A5&lt;&gt;"","",1)</f>
        <v>1</v>
      </c>
      <c r="Q16" s="13" t="str">
        <f>A4</f>
        <v>1. Part Number</v>
      </c>
      <c r="R16" s="28">
        <f>IF(F5&lt;&gt;"","",1)</f>
        <v>1</v>
      </c>
      <c r="S16" s="26" t="str">
        <f>F4</f>
        <v>3. Serial Number</v>
      </c>
      <c r="T16" s="55">
        <f>IF(I5&lt;&gt;"","",1)</f>
        <v>1</v>
      </c>
      <c r="U16" s="56" t="str">
        <f>I4</f>
        <v>4. FAIR Number</v>
      </c>
    </row>
    <row r="17" spans="1:21" ht="11.25" customHeight="1" x14ac:dyDescent="0.15">
      <c r="A17" s="168" t="s">
        <v>14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70"/>
      <c r="M17" s="9"/>
      <c r="P17" s="10">
        <f>IF(C5&lt;&gt;"","",1)</f>
        <v>1</v>
      </c>
      <c r="Q17" s="13" t="str">
        <f>C4</f>
        <v>2. Part Name</v>
      </c>
      <c r="R17" s="28">
        <f>IF(A7&lt;&gt;"","",1)</f>
        <v>1</v>
      </c>
      <c r="S17" s="26" t="str">
        <f>A6</f>
        <v>5. Part Revision Level</v>
      </c>
      <c r="T17" s="34">
        <f>IF(F9&lt;&gt;"","",1)</f>
        <v>1</v>
      </c>
      <c r="U17" s="22" t="str">
        <f>F8</f>
        <v>11. Supplier Code</v>
      </c>
    </row>
    <row r="18" spans="1:21" ht="17.25" customHeight="1" x14ac:dyDescent="0.15">
      <c r="A18" s="124" t="s">
        <v>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6"/>
      <c r="M18" s="24"/>
      <c r="N18" s="3"/>
      <c r="P18" s="10">
        <f>IF(A9&lt;&gt;"","",1)</f>
        <v>1</v>
      </c>
      <c r="Q18" s="13" t="str">
        <f>A8</f>
        <v>9. Manufacturing Process Ref.</v>
      </c>
      <c r="R18" s="28">
        <f>IF(C7&lt;&gt;"","",1)</f>
        <v>1</v>
      </c>
      <c r="S18" s="26" t="str">
        <f>C6</f>
        <v>6. Drawing Number</v>
      </c>
      <c r="T18" s="34">
        <f>IF(I9&lt;&gt;"","",1)</f>
        <v>1</v>
      </c>
      <c r="U18" s="22" t="str">
        <f>I8</f>
        <v>12. P.O. Number</v>
      </c>
    </row>
    <row r="19" spans="1:21" ht="17.25" customHeight="1" x14ac:dyDescent="0.15">
      <c r="A19" s="114" t="s">
        <v>15</v>
      </c>
      <c r="B19" s="114"/>
      <c r="C19" s="114" t="s">
        <v>11</v>
      </c>
      <c r="D19" s="114"/>
      <c r="E19" s="114"/>
      <c r="F19" s="114" t="s">
        <v>32</v>
      </c>
      <c r="G19" s="114"/>
      <c r="H19" s="114"/>
      <c r="I19" s="114" t="s">
        <v>21</v>
      </c>
      <c r="J19" s="114"/>
      <c r="K19" s="114"/>
      <c r="L19" s="115"/>
      <c r="M19" s="32"/>
      <c r="P19" s="6">
        <f>IF(C9&lt;&gt;"","",1)</f>
        <v>1</v>
      </c>
      <c r="Q19" s="13" t="str">
        <f>C8</f>
        <v>10. Organization Name</v>
      </c>
      <c r="R19" s="28">
        <f>IF(F7&lt;&gt;"","",1)</f>
        <v>1</v>
      </c>
      <c r="S19" s="26" t="str">
        <f>F6</f>
        <v>7. Drawing revision level</v>
      </c>
      <c r="T19" s="34">
        <f>IF(I20&lt;&gt;"","",1)</f>
        <v>1</v>
      </c>
      <c r="U19" s="22" t="str">
        <f>I19</f>
        <v>18. FAI Report Number</v>
      </c>
    </row>
    <row r="20" spans="1:21" ht="13.5" customHeight="1" x14ac:dyDescent="0.15">
      <c r="A20" s="107"/>
      <c r="B20" s="108"/>
      <c r="C20" s="107"/>
      <c r="D20" s="107"/>
      <c r="E20" s="107"/>
      <c r="F20" s="107"/>
      <c r="G20" s="107"/>
      <c r="H20" s="107"/>
      <c r="I20" s="107"/>
      <c r="J20" s="108"/>
      <c r="K20" s="108"/>
      <c r="L20" s="108"/>
      <c r="M20" s="7"/>
      <c r="P20" s="6">
        <f>IF(B10&lt;&gt;"","",IF(B14&lt;&gt;"","",1))</f>
        <v>1</v>
      </c>
      <c r="Q20" s="13" t="str">
        <f>A10</f>
        <v>13. Detail FAI</v>
      </c>
      <c r="R20" s="28">
        <f>IF(I7&lt;&gt;"","",1)</f>
        <v>1</v>
      </c>
      <c r="S20" s="26" t="str">
        <f>I6</f>
        <v>8. Additional Changes</v>
      </c>
      <c r="T20" s="34">
        <f>IF(A45&lt;&gt;"","",1)</f>
        <v>1</v>
      </c>
      <c r="U20" s="22" t="str">
        <f>A43</f>
        <v>21. Reviewed By</v>
      </c>
    </row>
    <row r="21" spans="1:21" ht="13.5" customHeight="1" thickBot="1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108"/>
      <c r="K21" s="108"/>
      <c r="L21" s="108"/>
      <c r="M21" s="7"/>
      <c r="P21" s="6">
        <f>IF(D10&lt;&gt;"","",IF(D12&lt;&gt;"","",1))</f>
        <v>1</v>
      </c>
      <c r="Q21" s="13" t="str">
        <f>C10</f>
        <v>14. Full FAI</v>
      </c>
      <c r="R21" s="28">
        <f>IF(A20&lt;&gt;"","",1)</f>
        <v>1</v>
      </c>
      <c r="S21" s="26" t="str">
        <f>A19</f>
        <v>15. Part Number</v>
      </c>
      <c r="T21" s="57">
        <f>IF(I45&lt;&gt;0,"",1)</f>
        <v>1</v>
      </c>
      <c r="U21" s="23" t="str">
        <f>I43</f>
        <v>22. Date</v>
      </c>
    </row>
    <row r="22" spans="1:21" ht="13.5" customHeight="1" x14ac:dyDescent="0.15">
      <c r="A22" s="107"/>
      <c r="B22" s="107"/>
      <c r="C22" s="107"/>
      <c r="D22" s="107"/>
      <c r="E22" s="107"/>
      <c r="F22" s="107"/>
      <c r="G22" s="107"/>
      <c r="H22" s="107"/>
      <c r="I22" s="107"/>
      <c r="J22" s="108"/>
      <c r="K22" s="108"/>
      <c r="L22" s="108"/>
      <c r="M22" s="7"/>
      <c r="P22" s="6">
        <f>IF(D40&lt;&gt;"","",IF(G40&lt;&gt;"","",1))</f>
        <v>1</v>
      </c>
      <c r="Q22" s="13" t="s">
        <v>22</v>
      </c>
      <c r="R22" s="28">
        <f>IF(C20&lt;&gt;"","",1)</f>
        <v>1</v>
      </c>
      <c r="S22" s="26" t="str">
        <f>C19</f>
        <v>16. Part Name</v>
      </c>
    </row>
    <row r="23" spans="1:21" ht="13.5" customHeight="1" thickBot="1" x14ac:dyDescent="0.2">
      <c r="A23" s="107"/>
      <c r="B23" s="107"/>
      <c r="C23" s="107"/>
      <c r="D23" s="107"/>
      <c r="E23" s="107"/>
      <c r="F23" s="107"/>
      <c r="G23" s="107"/>
      <c r="H23" s="107"/>
      <c r="I23" s="107"/>
      <c r="J23" s="108"/>
      <c r="K23" s="108"/>
      <c r="L23" s="108"/>
      <c r="M23" s="7"/>
      <c r="P23" s="6">
        <f>IF(A42&lt;&gt;"","",1)</f>
        <v>1</v>
      </c>
      <c r="Q23" s="13" t="str">
        <f>A41</f>
        <v>19. Signature</v>
      </c>
      <c r="R23" s="29">
        <f>IF(F20&lt;&gt;"","",1)</f>
        <v>1</v>
      </c>
      <c r="S23" s="27" t="str">
        <f>F19</f>
        <v>17. Part Serial Number</v>
      </c>
    </row>
    <row r="24" spans="1:21" ht="13.5" customHeight="1" thickBot="1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8"/>
      <c r="K24" s="108"/>
      <c r="L24" s="108"/>
      <c r="M24" s="7"/>
      <c r="P24" s="1">
        <f>IF(I42&lt;&gt;"","",1)</f>
        <v>1</v>
      </c>
      <c r="Q24" s="14" t="str">
        <f>I41</f>
        <v>20. Date</v>
      </c>
      <c r="R24" s="12"/>
      <c r="S24" s="5"/>
      <c r="T24" s="12"/>
      <c r="U24" s="5"/>
    </row>
    <row r="25" spans="1:21" ht="13.5" customHeight="1" x14ac:dyDescent="0.15">
      <c r="A25" s="107"/>
      <c r="B25" s="107"/>
      <c r="C25" s="107"/>
      <c r="D25" s="107"/>
      <c r="E25" s="107"/>
      <c r="F25" s="107"/>
      <c r="G25" s="107"/>
      <c r="H25" s="107"/>
      <c r="I25" s="107"/>
      <c r="J25" s="108"/>
      <c r="K25" s="108"/>
      <c r="L25" s="108"/>
      <c r="M25" s="7"/>
    </row>
    <row r="26" spans="1:21" ht="13.5" customHeight="1" x14ac:dyDescent="0.15">
      <c r="A26" s="107"/>
      <c r="B26" s="107"/>
      <c r="C26" s="107"/>
      <c r="D26" s="107"/>
      <c r="E26" s="107"/>
      <c r="F26" s="107"/>
      <c r="G26" s="107"/>
      <c r="H26" s="107"/>
      <c r="I26" s="107"/>
      <c r="J26" s="108"/>
      <c r="K26" s="108"/>
      <c r="L26" s="108"/>
      <c r="M26" s="7"/>
    </row>
    <row r="27" spans="1:21" ht="13.5" customHeight="1" x14ac:dyDescent="0.15">
      <c r="A27" s="107"/>
      <c r="B27" s="107"/>
      <c r="C27" s="107"/>
      <c r="D27" s="107"/>
      <c r="E27" s="107"/>
      <c r="F27" s="107"/>
      <c r="G27" s="107"/>
      <c r="H27" s="107"/>
      <c r="I27" s="107"/>
      <c r="J27" s="108"/>
      <c r="K27" s="108"/>
      <c r="L27" s="108"/>
      <c r="M27" s="7"/>
    </row>
    <row r="28" spans="1:21" ht="13.5" customHeight="1" x14ac:dyDescent="0.15">
      <c r="A28" s="107"/>
      <c r="B28" s="107"/>
      <c r="C28" s="107"/>
      <c r="D28" s="107"/>
      <c r="E28" s="107"/>
      <c r="F28" s="107"/>
      <c r="G28" s="107"/>
      <c r="H28" s="107"/>
      <c r="I28" s="107"/>
      <c r="J28" s="108"/>
      <c r="K28" s="108"/>
      <c r="L28" s="108"/>
      <c r="M28" s="7"/>
    </row>
    <row r="29" spans="1:21" ht="13.5" customHeight="1" x14ac:dyDescent="0.15">
      <c r="A29" s="107"/>
      <c r="B29" s="107"/>
      <c r="C29" s="107"/>
      <c r="D29" s="107"/>
      <c r="E29" s="107"/>
      <c r="F29" s="107"/>
      <c r="G29" s="107"/>
      <c r="H29" s="107"/>
      <c r="I29" s="107"/>
      <c r="J29" s="108"/>
      <c r="K29" s="108"/>
      <c r="L29" s="108"/>
      <c r="M29" s="7"/>
    </row>
    <row r="30" spans="1:21" ht="13.5" customHeight="1" x14ac:dyDescent="0.15">
      <c r="A30" s="107"/>
      <c r="B30" s="107"/>
      <c r="C30" s="107"/>
      <c r="D30" s="107"/>
      <c r="E30" s="107"/>
      <c r="F30" s="107"/>
      <c r="G30" s="107"/>
      <c r="H30" s="107"/>
      <c r="I30" s="107"/>
      <c r="J30" s="108"/>
      <c r="K30" s="108"/>
      <c r="L30" s="108"/>
      <c r="M30" s="7"/>
    </row>
    <row r="31" spans="1:21" ht="13.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8"/>
      <c r="K31" s="108"/>
      <c r="L31" s="108"/>
      <c r="M31" s="7"/>
    </row>
    <row r="32" spans="1:21" ht="13.5" customHeight="1" x14ac:dyDescent="0.15">
      <c r="A32" s="107"/>
      <c r="B32" s="107"/>
      <c r="C32" s="107"/>
      <c r="D32" s="107"/>
      <c r="E32" s="107"/>
      <c r="F32" s="107"/>
      <c r="G32" s="107"/>
      <c r="H32" s="107"/>
      <c r="I32" s="107"/>
      <c r="J32" s="108"/>
      <c r="K32" s="108"/>
      <c r="L32" s="108"/>
      <c r="M32" s="7"/>
    </row>
    <row r="33" spans="1:19" ht="13.5" customHeight="1" x14ac:dyDescent="0.15">
      <c r="A33" s="107"/>
      <c r="B33" s="107"/>
      <c r="C33" s="107"/>
      <c r="D33" s="107"/>
      <c r="E33" s="107"/>
      <c r="F33" s="107"/>
      <c r="G33" s="107"/>
      <c r="H33" s="107"/>
      <c r="I33" s="107"/>
      <c r="J33" s="108"/>
      <c r="K33" s="108"/>
      <c r="L33" s="108"/>
      <c r="M33" s="7"/>
    </row>
    <row r="34" spans="1:19" ht="13.5" customHeight="1" x14ac:dyDescent="0.15">
      <c r="A34" s="107"/>
      <c r="B34" s="107"/>
      <c r="C34" s="107"/>
      <c r="D34" s="107"/>
      <c r="E34" s="107"/>
      <c r="F34" s="107"/>
      <c r="G34" s="107"/>
      <c r="H34" s="107"/>
      <c r="I34" s="107"/>
      <c r="J34" s="108"/>
      <c r="K34" s="108"/>
      <c r="L34" s="108"/>
      <c r="M34" s="7"/>
    </row>
    <row r="35" spans="1:19" ht="13.5" customHeight="1" x14ac:dyDescent="0.15">
      <c r="A35" s="107"/>
      <c r="B35" s="107"/>
      <c r="C35" s="107"/>
      <c r="D35" s="107"/>
      <c r="E35" s="107"/>
      <c r="F35" s="107"/>
      <c r="G35" s="107"/>
      <c r="H35" s="107"/>
      <c r="I35" s="107"/>
      <c r="J35" s="108"/>
      <c r="K35" s="108"/>
      <c r="L35" s="108"/>
      <c r="M35" s="7"/>
      <c r="P35" s="18"/>
      <c r="Q35" s="8"/>
      <c r="R35" s="18"/>
      <c r="S35" s="8"/>
    </row>
    <row r="36" spans="1:19" ht="13.5" customHeight="1" x14ac:dyDescent="0.15">
      <c r="A36" s="107"/>
      <c r="B36" s="107"/>
      <c r="C36" s="107"/>
      <c r="D36" s="107"/>
      <c r="E36" s="107"/>
      <c r="F36" s="107"/>
      <c r="G36" s="107"/>
      <c r="H36" s="107"/>
      <c r="I36" s="107"/>
      <c r="J36" s="108"/>
      <c r="K36" s="108"/>
      <c r="L36" s="108"/>
      <c r="M36" s="7"/>
    </row>
    <row r="37" spans="1:19" ht="13.5" customHeight="1" x14ac:dyDescent="0.15">
      <c r="A37" s="107"/>
      <c r="B37" s="107"/>
      <c r="C37" s="107"/>
      <c r="D37" s="107"/>
      <c r="E37" s="107"/>
      <c r="F37" s="107"/>
      <c r="G37" s="107"/>
      <c r="H37" s="107"/>
      <c r="I37" s="107"/>
      <c r="J37" s="108"/>
      <c r="K37" s="108"/>
      <c r="L37" s="108"/>
      <c r="M37" s="7"/>
    </row>
    <row r="38" spans="1:19" ht="13.5" customHeight="1" x14ac:dyDescent="0.15">
      <c r="A38" s="109"/>
      <c r="B38" s="110"/>
      <c r="C38" s="109"/>
      <c r="D38" s="106"/>
      <c r="E38" s="110"/>
      <c r="F38" s="109"/>
      <c r="G38" s="106"/>
      <c r="H38" s="110"/>
      <c r="I38" s="109"/>
      <c r="J38" s="106"/>
      <c r="K38" s="106"/>
      <c r="L38" s="110"/>
      <c r="M38" s="7"/>
    </row>
    <row r="39" spans="1:19" ht="6.95" customHeight="1" x14ac:dyDescent="0.15">
      <c r="A39" s="109"/>
      <c r="B39" s="106"/>
      <c r="C39" s="106"/>
      <c r="D39" s="106"/>
      <c r="E39" s="58"/>
      <c r="F39" s="106"/>
      <c r="G39" s="106"/>
      <c r="H39" s="106"/>
      <c r="I39" s="106"/>
      <c r="J39" s="106"/>
      <c r="K39" s="106"/>
      <c r="L39" s="59"/>
      <c r="M39" s="7"/>
    </row>
    <row r="40" spans="1:19" ht="13.5" customHeight="1" x14ac:dyDescent="0.15">
      <c r="A40" s="78"/>
      <c r="D40" s="69"/>
      <c r="F40" s="80" t="s">
        <v>17</v>
      </c>
      <c r="G40" s="69"/>
      <c r="I40" s="196" t="s">
        <v>6</v>
      </c>
      <c r="J40" s="197"/>
      <c r="K40" s="197"/>
      <c r="L40" s="198"/>
      <c r="M40" s="9"/>
      <c r="N40" s="19" t="s">
        <v>7</v>
      </c>
    </row>
    <row r="41" spans="1:19" ht="15.75" customHeight="1" x14ac:dyDescent="0.15">
      <c r="A41" s="181" t="s">
        <v>13</v>
      </c>
      <c r="B41" s="182"/>
      <c r="C41" s="182"/>
      <c r="D41" s="182"/>
      <c r="E41" s="182"/>
      <c r="F41" s="182"/>
      <c r="G41" s="182"/>
      <c r="H41" s="183"/>
      <c r="I41" s="199" t="s">
        <v>8</v>
      </c>
      <c r="J41" s="200"/>
      <c r="K41" s="200"/>
      <c r="L41" s="201"/>
      <c r="M41" s="9"/>
    </row>
    <row r="42" spans="1:19" ht="30" customHeight="1" x14ac:dyDescent="0.15">
      <c r="A42" s="178"/>
      <c r="B42" s="179"/>
      <c r="C42" s="179"/>
      <c r="D42" s="179"/>
      <c r="E42" s="179"/>
      <c r="F42" s="179"/>
      <c r="G42" s="179"/>
      <c r="H42" s="180"/>
      <c r="I42" s="184"/>
      <c r="J42" s="185"/>
      <c r="K42" s="185"/>
      <c r="L42" s="186"/>
      <c r="M42" s="7"/>
    </row>
    <row r="43" spans="1:19" ht="3" customHeight="1" x14ac:dyDescent="0.15">
      <c r="A43" s="172" t="s">
        <v>27</v>
      </c>
      <c r="B43" s="173"/>
      <c r="C43" s="173"/>
      <c r="D43" s="173"/>
      <c r="E43" s="173"/>
      <c r="F43" s="173"/>
      <c r="G43" s="173"/>
      <c r="H43" s="174"/>
      <c r="I43" s="187" t="s">
        <v>29</v>
      </c>
      <c r="J43" s="188"/>
      <c r="K43" s="188"/>
      <c r="L43" s="189"/>
      <c r="M43" s="7"/>
    </row>
    <row r="44" spans="1:19" ht="12.75" customHeight="1" x14ac:dyDescent="0.15">
      <c r="A44" s="175"/>
      <c r="B44" s="176"/>
      <c r="C44" s="176"/>
      <c r="D44" s="176"/>
      <c r="E44" s="176"/>
      <c r="F44" s="176"/>
      <c r="G44" s="176"/>
      <c r="H44" s="177"/>
      <c r="I44" s="190"/>
      <c r="J44" s="191"/>
      <c r="K44" s="191"/>
      <c r="L44" s="192"/>
      <c r="M44" s="9"/>
      <c r="N44" s="20"/>
    </row>
    <row r="45" spans="1:19" ht="30" customHeight="1" x14ac:dyDescent="0.15">
      <c r="A45" s="178"/>
      <c r="B45" s="179"/>
      <c r="C45" s="179"/>
      <c r="D45" s="179"/>
      <c r="E45" s="179"/>
      <c r="F45" s="179"/>
      <c r="G45" s="179"/>
      <c r="H45" s="180"/>
      <c r="I45" s="184"/>
      <c r="J45" s="185"/>
      <c r="K45" s="185"/>
      <c r="L45" s="186"/>
      <c r="M45" s="7"/>
      <c r="N45" s="20"/>
    </row>
    <row r="46" spans="1:19" ht="15.75" customHeight="1" x14ac:dyDescent="0.15">
      <c r="A46" s="79" t="s">
        <v>18</v>
      </c>
      <c r="B46" s="84"/>
      <c r="C46" s="85"/>
      <c r="D46" s="85"/>
      <c r="E46" s="85"/>
      <c r="F46" s="85"/>
      <c r="G46" s="85"/>
      <c r="H46" s="86"/>
      <c r="I46" s="193" t="s">
        <v>2</v>
      </c>
      <c r="J46" s="194"/>
      <c r="K46" s="194"/>
      <c r="L46" s="195"/>
      <c r="M46" s="9"/>
    </row>
    <row r="47" spans="1:19" ht="30" customHeight="1" x14ac:dyDescent="0.15">
      <c r="A47" s="178"/>
      <c r="B47" s="179"/>
      <c r="C47" s="179"/>
      <c r="D47" s="179"/>
      <c r="E47" s="179"/>
      <c r="F47" s="179"/>
      <c r="G47" s="179"/>
      <c r="H47" s="180"/>
      <c r="I47" s="184"/>
      <c r="J47" s="185"/>
      <c r="K47" s="185"/>
      <c r="L47" s="186"/>
      <c r="M47" s="7"/>
    </row>
  </sheetData>
  <mergeCells count="137">
    <mergeCell ref="A43:H44"/>
    <mergeCell ref="A45:H45"/>
    <mergeCell ref="A47:H47"/>
    <mergeCell ref="A33:B33"/>
    <mergeCell ref="C33:E33"/>
    <mergeCell ref="F33:H33"/>
    <mergeCell ref="I33:L33"/>
    <mergeCell ref="A34:B34"/>
    <mergeCell ref="C34:E34"/>
    <mergeCell ref="F34:H34"/>
    <mergeCell ref="I34:L34"/>
    <mergeCell ref="A42:H42"/>
    <mergeCell ref="A41:H41"/>
    <mergeCell ref="I47:L47"/>
    <mergeCell ref="I43:L44"/>
    <mergeCell ref="I46:L46"/>
    <mergeCell ref="I38:L38"/>
    <mergeCell ref="I42:L42"/>
    <mergeCell ref="I40:L40"/>
    <mergeCell ref="I45:L45"/>
    <mergeCell ref="I41:L41"/>
    <mergeCell ref="C39:D39"/>
    <mergeCell ref="F39:G39"/>
    <mergeCell ref="H39:I39"/>
    <mergeCell ref="G3:L3"/>
    <mergeCell ref="G1:L1"/>
    <mergeCell ref="G2:L2"/>
    <mergeCell ref="A2:F2"/>
    <mergeCell ref="A1:F1"/>
    <mergeCell ref="A29:B29"/>
    <mergeCell ref="C29:E29"/>
    <mergeCell ref="F29:H29"/>
    <mergeCell ref="I29:L29"/>
    <mergeCell ref="C24:E24"/>
    <mergeCell ref="I24:L24"/>
    <mergeCell ref="A17:L17"/>
    <mergeCell ref="A23:B23"/>
    <mergeCell ref="C23:E23"/>
    <mergeCell ref="F25:H25"/>
    <mergeCell ref="A24:B24"/>
    <mergeCell ref="F21:H21"/>
    <mergeCell ref="I23:L23"/>
    <mergeCell ref="C22:E22"/>
    <mergeCell ref="F23:H23"/>
    <mergeCell ref="F24:H24"/>
    <mergeCell ref="I6:L6"/>
    <mergeCell ref="A8:B8"/>
    <mergeCell ref="F8:H8"/>
    <mergeCell ref="F27:H27"/>
    <mergeCell ref="A31:B31"/>
    <mergeCell ref="I31:L31"/>
    <mergeCell ref="I32:L32"/>
    <mergeCell ref="A28:B28"/>
    <mergeCell ref="C28:E28"/>
    <mergeCell ref="C31:E31"/>
    <mergeCell ref="C27:E27"/>
    <mergeCell ref="A30:B30"/>
    <mergeCell ref="C30:E30"/>
    <mergeCell ref="F30:H30"/>
    <mergeCell ref="I30:L30"/>
    <mergeCell ref="A32:B32"/>
    <mergeCell ref="C32:E32"/>
    <mergeCell ref="C20:E20"/>
    <mergeCell ref="A21:B21"/>
    <mergeCell ref="F38:H38"/>
    <mergeCell ref="C38:E38"/>
    <mergeCell ref="I21:L21"/>
    <mergeCell ref="I25:L25"/>
    <mergeCell ref="I8:L8"/>
    <mergeCell ref="I9:L9"/>
    <mergeCell ref="F9:H9"/>
    <mergeCell ref="A25:B25"/>
    <mergeCell ref="C25:E25"/>
    <mergeCell ref="I27:L27"/>
    <mergeCell ref="I28:L28"/>
    <mergeCell ref="C21:E21"/>
    <mergeCell ref="F12:L13"/>
    <mergeCell ref="C10:C11"/>
    <mergeCell ref="F31:H31"/>
    <mergeCell ref="F28:H28"/>
    <mergeCell ref="F26:H26"/>
    <mergeCell ref="A26:B26"/>
    <mergeCell ref="A27:B27"/>
    <mergeCell ref="C26:E26"/>
    <mergeCell ref="I26:L26"/>
    <mergeCell ref="F32:H32"/>
    <mergeCell ref="F6:H6"/>
    <mergeCell ref="A9:B9"/>
    <mergeCell ref="A7:B7"/>
    <mergeCell ref="C6:E6"/>
    <mergeCell ref="C7:E7"/>
    <mergeCell ref="I37:L37"/>
    <mergeCell ref="A5:B5"/>
    <mergeCell ref="A4:B4"/>
    <mergeCell ref="A6:B6"/>
    <mergeCell ref="A20:B20"/>
    <mergeCell ref="F20:H20"/>
    <mergeCell ref="C9:E9"/>
    <mergeCell ref="A22:B22"/>
    <mergeCell ref="I22:L22"/>
    <mergeCell ref="F22:H22"/>
    <mergeCell ref="I4:L4"/>
    <mergeCell ref="I5:L5"/>
    <mergeCell ref="C4:E4"/>
    <mergeCell ref="F5:H5"/>
    <mergeCell ref="F4:H4"/>
    <mergeCell ref="C5:E5"/>
    <mergeCell ref="C19:E19"/>
    <mergeCell ref="A13:A15"/>
    <mergeCell ref="I20:L20"/>
    <mergeCell ref="I7:L7"/>
    <mergeCell ref="I19:L19"/>
    <mergeCell ref="A10:A12"/>
    <mergeCell ref="F10:L11"/>
    <mergeCell ref="A19:B19"/>
    <mergeCell ref="F19:H19"/>
    <mergeCell ref="A18:L18"/>
    <mergeCell ref="C12:C13"/>
    <mergeCell ref="C14:C15"/>
    <mergeCell ref="A16:L16"/>
    <mergeCell ref="D14:L15"/>
    <mergeCell ref="F7:H7"/>
    <mergeCell ref="C8:E8"/>
    <mergeCell ref="J39:K39"/>
    <mergeCell ref="A35:B35"/>
    <mergeCell ref="C35:E35"/>
    <mergeCell ref="F35:H35"/>
    <mergeCell ref="I35:L35"/>
    <mergeCell ref="A39:B39"/>
    <mergeCell ref="A36:B36"/>
    <mergeCell ref="C36:E36"/>
    <mergeCell ref="F36:H36"/>
    <mergeCell ref="I36:L36"/>
    <mergeCell ref="A37:B37"/>
    <mergeCell ref="C37:E37"/>
    <mergeCell ref="F37:H37"/>
    <mergeCell ref="A38:B38"/>
  </mergeCells>
  <conditionalFormatting sqref="R16:R23 T16:T21 P16:P24">
    <cfRule type="cellIs" dxfId="27" priority="16" stopIfTrue="1" operator="notEqual">
      <formula>1</formula>
    </cfRule>
  </conditionalFormatting>
  <conditionalFormatting sqref="P15 R15 T15">
    <cfRule type="cellIs" dxfId="26" priority="17" stopIfTrue="1" operator="greaterThanOrEqual">
      <formula>1</formula>
    </cfRule>
    <cfRule type="cellIs" dxfId="25" priority="18" stopIfTrue="1" operator="lessThan">
      <formula>1</formula>
    </cfRule>
  </conditionalFormatting>
  <conditionalFormatting sqref="A5:L5 A7 F7:L7 A20:L20 C9:L9 A42 I42:L42">
    <cfRule type="cellIs" dxfId="24" priority="19" stopIfTrue="1" operator="equal">
      <formula>0</formula>
    </cfRule>
  </conditionalFormatting>
  <conditionalFormatting sqref="D40 G40">
    <cfRule type="expression" dxfId="23" priority="20" stopIfTrue="1">
      <formula>IF($G$40=0,IF($D$40=0,1,0))</formula>
    </cfRule>
  </conditionalFormatting>
  <conditionalFormatting sqref="R16:R23 T16:T21 P16:P24">
    <cfRule type="cellIs" dxfId="22" priority="15" stopIfTrue="1" operator="equal">
      <formula>1</formula>
    </cfRule>
  </conditionalFormatting>
  <conditionalFormatting sqref="B10">
    <cfRule type="expression" dxfId="21" priority="14" stopIfTrue="1">
      <formula>IF($B$10=0,IF($B$14=0,1,0))</formula>
    </cfRule>
  </conditionalFormatting>
  <conditionalFormatting sqref="B14">
    <cfRule type="expression" dxfId="20" priority="13" stopIfTrue="1">
      <formula>IF($B$10=0,IF($B$14=0,1,0))</formula>
    </cfRule>
  </conditionalFormatting>
  <conditionalFormatting sqref="D10">
    <cfRule type="expression" dxfId="19" priority="12" stopIfTrue="1">
      <formula>IF($D$10=0,IF($D$12=0,1,0))</formula>
    </cfRule>
  </conditionalFormatting>
  <conditionalFormatting sqref="D12">
    <cfRule type="expression" dxfId="18" priority="10" stopIfTrue="1">
      <formula>IF($D$10=0,IF($D$12=0,1,0))</formula>
    </cfRule>
  </conditionalFormatting>
  <conditionalFormatting sqref="F12:L13">
    <cfRule type="expression" dxfId="17" priority="7">
      <formula>IF($D$12="X",IF($F$12=0,1,0))</formula>
    </cfRule>
  </conditionalFormatting>
  <conditionalFormatting sqref="D14:L15">
    <cfRule type="expression" dxfId="16" priority="6">
      <formula>IF($D$12="X",IF($D$14=0,1,0))</formula>
    </cfRule>
  </conditionalFormatting>
  <dataValidations count="1">
    <dataValidation type="list" allowBlank="1" showInputMessage="1" showErrorMessage="1" sqref="D40 G40 B10 B14 D10 D12">
      <formula1>$N$40:$N$40</formula1>
    </dataValidation>
  </dataValidations>
  <printOptions horizontalCentered="1"/>
  <pageMargins left="0.7" right="0.7" top="0.75" bottom="0.75" header="0.3" footer="0.3"/>
  <pageSetup paperSize="9" orientation="portrait" horizontalDpi="90" verticalDpi="9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view="pageLayout" zoomScaleNormal="70" zoomScaleSheetLayoutView="100" workbookViewId="0">
      <selection activeCell="D1" sqref="D1"/>
    </sheetView>
  </sheetViews>
  <sheetFormatPr defaultColWidth="9.140625" defaultRowHeight="10.5" x14ac:dyDescent="0.15"/>
  <cols>
    <col min="1" max="1" width="19.5703125" style="37" customWidth="1"/>
    <col min="2" max="2" width="14.28515625" style="37" customWidth="1"/>
    <col min="3" max="3" width="8.7109375" style="37" customWidth="1"/>
    <col min="4" max="4" width="12.7109375" style="37" customWidth="1"/>
    <col min="5" max="5" width="15" style="38" customWidth="1"/>
    <col min="6" max="7" width="4.7109375" style="38" customWidth="1"/>
    <col min="8" max="8" width="4.7109375" style="37" customWidth="1"/>
    <col min="9" max="9" width="4.7109375" style="35" customWidth="1"/>
    <col min="10" max="11" width="4.7109375" style="15" customWidth="1"/>
    <col min="12" max="12" width="2.140625" style="30" bestFit="1" customWidth="1"/>
    <col min="13" max="13" width="11.85546875" style="5" bestFit="1" customWidth="1"/>
    <col min="14" max="14" width="1.85546875" style="20" bestFit="1" customWidth="1"/>
    <col min="15" max="15" width="25.5703125" style="20" customWidth="1"/>
    <col min="16" max="16" width="1.85546875" style="20" bestFit="1" customWidth="1"/>
    <col min="17" max="17" width="24.85546875" style="20" bestFit="1" customWidth="1"/>
    <col min="18" max="18" width="1.85546875" style="20" bestFit="1" customWidth="1"/>
    <col min="19" max="16384" width="9.140625" style="20"/>
  </cols>
  <sheetData>
    <row r="1" spans="1:20" ht="56.25" customHeight="1" x14ac:dyDescent="0.2">
      <c r="A1" s="96"/>
      <c r="B1" s="100" t="s">
        <v>51</v>
      </c>
      <c r="C1" s="97"/>
      <c r="D1" s="97"/>
      <c r="E1" s="156" t="s">
        <v>52</v>
      </c>
      <c r="F1" s="157"/>
      <c r="G1" s="157"/>
      <c r="H1" s="157"/>
      <c r="I1" s="158"/>
      <c r="J1" s="20"/>
      <c r="K1" s="102" t="s">
        <v>54</v>
      </c>
    </row>
    <row r="2" spans="1:20" ht="13.5" customHeight="1" thickBot="1" x14ac:dyDescent="0.25">
      <c r="A2" s="98"/>
      <c r="B2" s="99"/>
      <c r="C2" s="99"/>
      <c r="D2" s="99"/>
      <c r="E2" s="205"/>
      <c r="F2" s="206"/>
      <c r="G2" s="206"/>
      <c r="H2" s="206"/>
      <c r="I2" s="207"/>
      <c r="J2" s="20"/>
      <c r="K2" s="102" t="s">
        <v>55</v>
      </c>
    </row>
    <row r="3" spans="1:20" ht="12.75" customHeight="1" thickBot="1" x14ac:dyDescent="0.25">
      <c r="A3" s="162" t="s">
        <v>63</v>
      </c>
      <c r="B3" s="163"/>
      <c r="C3" s="163"/>
      <c r="D3" s="163"/>
      <c r="E3" s="159" t="s">
        <v>48</v>
      </c>
      <c r="F3" s="160"/>
      <c r="G3" s="160"/>
      <c r="H3" s="160"/>
      <c r="I3" s="161"/>
      <c r="K3" s="102" t="s">
        <v>56</v>
      </c>
    </row>
    <row r="4" spans="1:20" ht="12.75" x14ac:dyDescent="0.2">
      <c r="A4" s="222"/>
      <c r="B4" s="222"/>
      <c r="C4" s="222"/>
      <c r="D4" s="222"/>
      <c r="E4" s="223"/>
      <c r="F4" s="223"/>
      <c r="G4" s="223"/>
      <c r="H4" s="222"/>
      <c r="I4" s="224"/>
      <c r="J4" s="32"/>
      <c r="K4" s="104" t="s">
        <v>62</v>
      </c>
    </row>
    <row r="5" spans="1:20" ht="12.75" x14ac:dyDescent="0.2">
      <c r="A5" s="101" t="s">
        <v>20</v>
      </c>
      <c r="B5" s="225" t="s">
        <v>30</v>
      </c>
      <c r="C5" s="226"/>
      <c r="D5" s="225" t="s">
        <v>26</v>
      </c>
      <c r="E5" s="225"/>
      <c r="F5" s="225" t="s">
        <v>42</v>
      </c>
      <c r="G5" s="227"/>
      <c r="H5" s="227"/>
      <c r="I5" s="228"/>
      <c r="J5" s="7"/>
      <c r="K5" s="7"/>
      <c r="R5" s="36"/>
      <c r="S5" s="36"/>
      <c r="T5" s="35"/>
    </row>
    <row r="6" spans="1:20" s="4" customFormat="1" ht="24" customHeight="1" x14ac:dyDescent="0.2">
      <c r="A6" s="60" t="str">
        <f>IF('9102_Form 1'!A5="","",'9102_Form 1'!A5)</f>
        <v/>
      </c>
      <c r="B6" s="229" t="str">
        <f>IF('9102_Form 1'!C5="","",'9102_Form 1'!C5)</f>
        <v/>
      </c>
      <c r="C6" s="230"/>
      <c r="D6" s="229" t="str">
        <f>IF('9102_Form 1'!F5="","",'9102_Form 1'!F5)</f>
        <v/>
      </c>
      <c r="E6" s="230"/>
      <c r="F6" s="229" t="str">
        <f>IF('9102_Form 1'!I5="","",'9102_Form 1'!I5)</f>
        <v/>
      </c>
      <c r="G6" s="237"/>
      <c r="H6" s="237"/>
      <c r="I6" s="238"/>
      <c r="J6" s="32"/>
      <c r="K6" s="32"/>
      <c r="R6" s="50"/>
    </row>
    <row r="7" spans="1:20" ht="34.5" customHeight="1" x14ac:dyDescent="0.2">
      <c r="A7" s="61" t="s">
        <v>41</v>
      </c>
      <c r="B7" s="61" t="s">
        <v>40</v>
      </c>
      <c r="C7" s="61" t="s">
        <v>39</v>
      </c>
      <c r="D7" s="61" t="s">
        <v>43</v>
      </c>
      <c r="E7" s="67" t="s">
        <v>44</v>
      </c>
      <c r="F7" s="239" t="s">
        <v>38</v>
      </c>
      <c r="G7" s="240"/>
      <c r="H7" s="240"/>
      <c r="I7" s="241"/>
      <c r="J7" s="32"/>
      <c r="K7" s="7"/>
      <c r="L7" s="103" t="s">
        <v>58</v>
      </c>
      <c r="M7" s="36"/>
      <c r="N7" s="36"/>
      <c r="O7" s="36"/>
      <c r="P7" s="36"/>
      <c r="Q7" s="36"/>
      <c r="R7" s="35"/>
    </row>
    <row r="8" spans="1:20" s="4" customFormat="1" ht="13.5" customHeight="1" thickBot="1" x14ac:dyDescent="0.2">
      <c r="A8" s="65"/>
      <c r="B8" s="65"/>
      <c r="C8" s="65"/>
      <c r="D8" s="65"/>
      <c r="E8" s="81"/>
      <c r="F8" s="107"/>
      <c r="G8" s="108"/>
      <c r="H8" s="108"/>
      <c r="I8" s="108"/>
      <c r="J8" s="32"/>
      <c r="K8" s="32"/>
      <c r="L8" s="50"/>
      <c r="M8" s="50"/>
      <c r="N8" s="50"/>
      <c r="O8" s="50"/>
      <c r="P8" s="50"/>
      <c r="Q8" s="51"/>
      <c r="R8" s="35"/>
    </row>
    <row r="9" spans="1:20" ht="13.5" customHeight="1" thickBot="1" x14ac:dyDescent="0.2">
      <c r="A9" s="65"/>
      <c r="B9" s="65"/>
      <c r="C9" s="65"/>
      <c r="D9" s="65"/>
      <c r="E9" s="81"/>
      <c r="F9" s="202"/>
      <c r="G9" s="203"/>
      <c r="H9" s="203"/>
      <c r="I9" s="204"/>
      <c r="J9" s="32"/>
      <c r="K9" s="7"/>
      <c r="L9" s="89">
        <f>SUM(L10:L13)</f>
        <v>4</v>
      </c>
      <c r="M9" s="49" t="s">
        <v>28</v>
      </c>
      <c r="N9" s="89">
        <f>SUM(N10:N17)</f>
        <v>8</v>
      </c>
      <c r="O9" s="48" t="s">
        <v>37</v>
      </c>
      <c r="P9" s="93">
        <f>SUM(P10:P12)</f>
        <v>3</v>
      </c>
      <c r="Q9" s="47" t="s">
        <v>12</v>
      </c>
      <c r="R9" s="35"/>
    </row>
    <row r="10" spans="1:20" ht="13.5" customHeight="1" x14ac:dyDescent="0.15">
      <c r="A10" s="65"/>
      <c r="B10" s="65"/>
      <c r="C10" s="65"/>
      <c r="D10" s="65"/>
      <c r="E10" s="81"/>
      <c r="F10" s="202"/>
      <c r="G10" s="203"/>
      <c r="H10" s="203"/>
      <c r="I10" s="204"/>
      <c r="J10" s="32"/>
      <c r="K10" s="7"/>
      <c r="L10" s="90">
        <f>IF(A6&lt;&gt;"","",1)</f>
        <v>1</v>
      </c>
      <c r="M10" s="87" t="str">
        <f>A5</f>
        <v>1. Part Number</v>
      </c>
      <c r="N10" s="90">
        <f>IF(D6&lt;&gt;"","",1)</f>
        <v>1</v>
      </c>
      <c r="O10" s="41" t="str">
        <f>D5</f>
        <v>3. Serial Number</v>
      </c>
      <c r="P10" s="94">
        <f>IF(F6&lt;&gt;"","",1)</f>
        <v>1</v>
      </c>
      <c r="Q10" s="45" t="str">
        <f>F5</f>
        <v>4. FAIR Number</v>
      </c>
      <c r="R10" s="35"/>
    </row>
    <row r="11" spans="1:20" ht="13.5" customHeight="1" x14ac:dyDescent="0.15">
      <c r="A11" s="65"/>
      <c r="B11" s="65"/>
      <c r="C11" s="65"/>
      <c r="D11" s="65"/>
      <c r="E11" s="81"/>
      <c r="F11" s="202"/>
      <c r="G11" s="203"/>
      <c r="H11" s="203"/>
      <c r="I11" s="204"/>
      <c r="J11" s="7"/>
      <c r="K11" s="7"/>
      <c r="L11" s="91">
        <f>IF(B6&lt;&gt;"","",1)</f>
        <v>1</v>
      </c>
      <c r="M11" s="46" t="str">
        <f>B5</f>
        <v>2. Part Name</v>
      </c>
      <c r="N11" s="90">
        <f>IF(A8&lt;&gt;"","",1)</f>
        <v>1</v>
      </c>
      <c r="O11" s="41" t="str">
        <f>A7</f>
        <v>5. Material or Process Names</v>
      </c>
      <c r="P11" s="94">
        <f>IF(C8&lt;&gt;"","",1)</f>
        <v>1</v>
      </c>
      <c r="Q11" s="45" t="str">
        <f>C7</f>
        <v>7. Code</v>
      </c>
      <c r="R11" s="35"/>
    </row>
    <row r="12" spans="1:20" ht="13.5" customHeight="1" thickBot="1" x14ac:dyDescent="0.2">
      <c r="A12" s="65"/>
      <c r="B12" s="65"/>
      <c r="C12" s="65"/>
      <c r="D12" s="65"/>
      <c r="E12" s="81"/>
      <c r="F12" s="202"/>
      <c r="G12" s="203"/>
      <c r="H12" s="203"/>
      <c r="I12" s="204"/>
      <c r="J12" s="7"/>
      <c r="K12" s="7"/>
      <c r="L12" s="90">
        <f>IF(A41&lt;&gt;"","",1)</f>
        <v>1</v>
      </c>
      <c r="M12" s="44" t="str">
        <f>A40</f>
        <v>14. Signature</v>
      </c>
      <c r="N12" s="90">
        <f>IF(B8&lt;&gt;"","",1)</f>
        <v>1</v>
      </c>
      <c r="O12" s="41" t="str">
        <f>B7</f>
        <v>6. Specification Number</v>
      </c>
      <c r="P12" s="95">
        <f>IF(A39&lt;&gt;"","",1)</f>
        <v>1</v>
      </c>
      <c r="Q12" s="43" t="str">
        <f>A38</f>
        <v>13. Comments:</v>
      </c>
      <c r="R12" s="35"/>
    </row>
    <row r="13" spans="1:20" ht="13.5" customHeight="1" thickBot="1" x14ac:dyDescent="0.2">
      <c r="A13" s="65"/>
      <c r="B13" s="65"/>
      <c r="C13" s="65"/>
      <c r="D13" s="65"/>
      <c r="E13" s="81"/>
      <c r="F13" s="202"/>
      <c r="G13" s="203"/>
      <c r="H13" s="203"/>
      <c r="I13" s="204"/>
      <c r="J13" s="7"/>
      <c r="K13" s="7"/>
      <c r="L13" s="92">
        <f>IF(E41&lt;&gt;"","",1)</f>
        <v>1</v>
      </c>
      <c r="M13" s="42" t="str">
        <f>E40</f>
        <v>15. Date</v>
      </c>
      <c r="N13" s="90">
        <f>IF(D8&lt;&gt;"","",1)</f>
        <v>1</v>
      </c>
      <c r="O13" s="41" t="str">
        <f>D7</f>
        <v>8. Supplier</v>
      </c>
      <c r="P13" s="11"/>
      <c r="Q13" s="11"/>
      <c r="R13" s="35"/>
    </row>
    <row r="14" spans="1:20" ht="13.5" customHeight="1" x14ac:dyDescent="0.15">
      <c r="A14" s="65"/>
      <c r="B14" s="65"/>
      <c r="C14" s="65"/>
      <c r="D14" s="65"/>
      <c r="E14" s="81"/>
      <c r="F14" s="202"/>
      <c r="G14" s="203"/>
      <c r="H14" s="203"/>
      <c r="I14" s="204"/>
      <c r="J14" s="7"/>
      <c r="K14" s="7"/>
      <c r="L14" s="36"/>
      <c r="M14" s="11"/>
      <c r="N14" s="90">
        <f>IF(E8&lt;&gt;"","",1)</f>
        <v>1</v>
      </c>
      <c r="O14" s="41" t="str">
        <f>E7</f>
        <v xml:space="preserve">9. Customer Approval Verification.  </v>
      </c>
      <c r="P14" s="11"/>
      <c r="Q14" s="11"/>
      <c r="R14" s="35"/>
    </row>
    <row r="15" spans="1:20" ht="13.5" customHeight="1" x14ac:dyDescent="0.15">
      <c r="A15" s="65"/>
      <c r="B15" s="65"/>
      <c r="C15" s="65"/>
      <c r="D15" s="65"/>
      <c r="E15" s="81"/>
      <c r="F15" s="202"/>
      <c r="G15" s="203"/>
      <c r="H15" s="203"/>
      <c r="I15" s="204"/>
      <c r="J15" s="7"/>
      <c r="K15" s="7"/>
      <c r="L15" s="36"/>
      <c r="M15" s="11"/>
      <c r="N15" s="90">
        <f>IF(F8&lt;&gt;"","",1)</f>
        <v>1</v>
      </c>
      <c r="O15" s="41" t="str">
        <f>F7</f>
        <v>10. Certificate of Conformance Number</v>
      </c>
      <c r="P15" s="11"/>
      <c r="Q15" s="11"/>
      <c r="R15" s="35"/>
    </row>
    <row r="16" spans="1:20" ht="13.5" customHeight="1" x14ac:dyDescent="0.15">
      <c r="A16" s="65"/>
      <c r="B16" s="65"/>
      <c r="C16" s="65"/>
      <c r="D16" s="65"/>
      <c r="E16" s="81"/>
      <c r="F16" s="202"/>
      <c r="G16" s="203"/>
      <c r="H16" s="203"/>
      <c r="I16" s="204"/>
      <c r="J16" s="9"/>
      <c r="K16" s="9"/>
      <c r="L16" s="36"/>
      <c r="M16" s="11"/>
      <c r="N16" s="90">
        <f>IF(A30&lt;&gt;"","",1)</f>
        <v>1</v>
      </c>
      <c r="O16" s="41" t="str">
        <f>A29</f>
        <v>11. Functional Test Procedure Number</v>
      </c>
      <c r="P16" s="11"/>
      <c r="Q16" s="11"/>
      <c r="R16" s="35"/>
    </row>
    <row r="17" spans="1:20" ht="13.5" customHeight="1" thickBot="1" x14ac:dyDescent="0.2">
      <c r="A17" s="65"/>
      <c r="B17" s="65"/>
      <c r="C17" s="65"/>
      <c r="D17" s="65"/>
      <c r="E17" s="81"/>
      <c r="F17" s="202"/>
      <c r="G17" s="203"/>
      <c r="H17" s="203"/>
      <c r="I17" s="204"/>
      <c r="J17" s="9"/>
      <c r="K17" s="9"/>
      <c r="L17" s="36"/>
      <c r="M17" s="11"/>
      <c r="N17" s="92">
        <f>IF(B30&lt;&gt;"","",1)</f>
        <v>1</v>
      </c>
      <c r="O17" s="40" t="str">
        <f>B29</f>
        <v>12. Acceptance Report Number,</v>
      </c>
      <c r="P17" s="11"/>
      <c r="Q17" s="5"/>
      <c r="R17" s="36"/>
      <c r="S17" s="36"/>
      <c r="T17" s="35"/>
    </row>
    <row r="18" spans="1:20" ht="13.5" customHeight="1" x14ac:dyDescent="0.15">
      <c r="A18" s="65"/>
      <c r="B18" s="65"/>
      <c r="C18" s="65"/>
      <c r="D18" s="65"/>
      <c r="E18" s="81"/>
      <c r="F18" s="202"/>
      <c r="G18" s="203"/>
      <c r="H18" s="203"/>
      <c r="I18" s="204"/>
      <c r="J18" s="24"/>
      <c r="K18" s="24"/>
      <c r="L18" s="36"/>
      <c r="M18" s="36"/>
      <c r="N18" s="36"/>
      <c r="O18" s="36"/>
      <c r="P18" s="36"/>
      <c r="Q18" s="36"/>
      <c r="R18" s="35"/>
      <c r="S18" s="35"/>
      <c r="T18" s="35"/>
    </row>
    <row r="19" spans="1:20" ht="13.5" customHeight="1" x14ac:dyDescent="0.15">
      <c r="A19" s="65"/>
      <c r="B19" s="65"/>
      <c r="C19" s="65"/>
      <c r="D19" s="65"/>
      <c r="E19" s="81"/>
      <c r="F19" s="202"/>
      <c r="G19" s="203"/>
      <c r="H19" s="203"/>
      <c r="I19" s="204"/>
      <c r="J19" s="32"/>
      <c r="K19" s="32"/>
      <c r="M19" s="36"/>
      <c r="N19" s="36"/>
      <c r="O19" s="36"/>
      <c r="P19" s="36"/>
      <c r="Q19" s="39"/>
      <c r="R19" s="35"/>
      <c r="S19" s="35"/>
      <c r="T19" s="35"/>
    </row>
    <row r="20" spans="1:20" ht="13.5" customHeight="1" x14ac:dyDescent="0.15">
      <c r="A20" s="65"/>
      <c r="B20" s="65"/>
      <c r="C20" s="65"/>
      <c r="D20" s="65"/>
      <c r="E20" s="81"/>
      <c r="F20" s="202"/>
      <c r="G20" s="203"/>
      <c r="H20" s="203"/>
      <c r="I20" s="204"/>
      <c r="J20" s="7"/>
      <c r="K20" s="7"/>
    </row>
    <row r="21" spans="1:20" ht="13.5" customHeight="1" x14ac:dyDescent="0.15">
      <c r="A21" s="65"/>
      <c r="B21" s="65"/>
      <c r="C21" s="65"/>
      <c r="D21" s="65"/>
      <c r="E21" s="81"/>
      <c r="F21" s="202"/>
      <c r="G21" s="203"/>
      <c r="H21" s="203"/>
      <c r="I21" s="204"/>
      <c r="J21" s="7"/>
      <c r="K21" s="7"/>
    </row>
    <row r="22" spans="1:20" ht="13.5" customHeight="1" x14ac:dyDescent="0.15">
      <c r="A22" s="65"/>
      <c r="B22" s="65"/>
      <c r="C22" s="65"/>
      <c r="D22" s="65"/>
      <c r="E22" s="81"/>
      <c r="F22" s="202"/>
      <c r="G22" s="203"/>
      <c r="H22" s="203"/>
      <c r="I22" s="204"/>
      <c r="J22" s="7"/>
      <c r="K22" s="7"/>
    </row>
    <row r="23" spans="1:20" ht="13.5" customHeight="1" x14ac:dyDescent="0.15">
      <c r="A23" s="65"/>
      <c r="B23" s="65"/>
      <c r="C23" s="65"/>
      <c r="D23" s="65"/>
      <c r="E23" s="81"/>
      <c r="F23" s="202"/>
      <c r="G23" s="203"/>
      <c r="H23" s="203"/>
      <c r="I23" s="204"/>
      <c r="J23" s="7"/>
      <c r="K23" s="7"/>
    </row>
    <row r="24" spans="1:20" ht="13.5" customHeight="1" x14ac:dyDescent="0.15">
      <c r="A24" s="65"/>
      <c r="B24" s="65"/>
      <c r="C24" s="65"/>
      <c r="D24" s="65"/>
      <c r="E24" s="81"/>
      <c r="F24" s="202"/>
      <c r="G24" s="203"/>
      <c r="H24" s="203"/>
      <c r="I24" s="204"/>
      <c r="J24" s="7"/>
      <c r="K24" s="7"/>
    </row>
    <row r="25" spans="1:20" ht="13.5" customHeight="1" x14ac:dyDescent="0.15">
      <c r="A25" s="65"/>
      <c r="B25" s="65"/>
      <c r="C25" s="65"/>
      <c r="D25" s="65"/>
      <c r="E25" s="81"/>
      <c r="F25" s="107"/>
      <c r="G25" s="108"/>
      <c r="H25" s="108"/>
      <c r="I25" s="108"/>
      <c r="J25" s="7"/>
      <c r="K25" s="7"/>
    </row>
    <row r="26" spans="1:20" ht="13.5" customHeight="1" x14ac:dyDescent="0.15">
      <c r="A26" s="65"/>
      <c r="B26" s="65"/>
      <c r="C26" s="65"/>
      <c r="D26" s="65"/>
      <c r="E26" s="81"/>
      <c r="F26" s="107"/>
      <c r="G26" s="108"/>
      <c r="H26" s="108"/>
      <c r="I26" s="108"/>
      <c r="J26" s="7"/>
      <c r="K26" s="7"/>
    </row>
    <row r="27" spans="1:20" ht="13.5" customHeight="1" x14ac:dyDescent="0.15">
      <c r="A27" s="65"/>
      <c r="B27" s="65"/>
      <c r="C27" s="65"/>
      <c r="D27" s="65"/>
      <c r="E27" s="81"/>
      <c r="F27" s="107"/>
      <c r="G27" s="108"/>
      <c r="H27" s="108"/>
      <c r="I27" s="108"/>
      <c r="J27" s="7"/>
      <c r="K27" s="7"/>
    </row>
    <row r="28" spans="1:20" ht="13.5" customHeight="1" x14ac:dyDescent="0.15">
      <c r="A28" s="65"/>
      <c r="B28" s="65"/>
      <c r="C28" s="65"/>
      <c r="D28" s="65"/>
      <c r="E28" s="81"/>
      <c r="F28" s="107"/>
      <c r="G28" s="108"/>
      <c r="H28" s="108"/>
      <c r="I28" s="108"/>
      <c r="J28" s="7"/>
      <c r="K28" s="7"/>
    </row>
    <row r="29" spans="1:20" ht="25.5" customHeight="1" x14ac:dyDescent="0.2">
      <c r="A29" s="88" t="s">
        <v>36</v>
      </c>
      <c r="B29" s="220" t="s">
        <v>53</v>
      </c>
      <c r="C29" s="220"/>
      <c r="D29" s="220"/>
      <c r="E29" s="220"/>
      <c r="F29" s="220"/>
      <c r="G29" s="220"/>
      <c r="H29" s="220"/>
      <c r="I29" s="221"/>
      <c r="J29" s="7"/>
      <c r="K29" s="7"/>
    </row>
    <row r="30" spans="1:20" ht="13.5" customHeight="1" x14ac:dyDescent="0.15">
      <c r="A30" s="66"/>
      <c r="B30" s="218"/>
      <c r="C30" s="218"/>
      <c r="D30" s="218"/>
      <c r="E30" s="218"/>
      <c r="F30" s="218"/>
      <c r="G30" s="218"/>
      <c r="H30" s="218"/>
      <c r="I30" s="219"/>
      <c r="J30" s="7"/>
      <c r="K30" s="7"/>
    </row>
    <row r="31" spans="1:20" ht="13.5" customHeight="1" x14ac:dyDescent="0.15">
      <c r="A31" s="66"/>
      <c r="B31" s="218"/>
      <c r="C31" s="218"/>
      <c r="D31" s="218"/>
      <c r="E31" s="218"/>
      <c r="F31" s="218"/>
      <c r="G31" s="218"/>
      <c r="H31" s="218"/>
      <c r="I31" s="219"/>
      <c r="J31" s="7"/>
      <c r="K31" s="7"/>
    </row>
    <row r="32" spans="1:20" ht="13.5" customHeight="1" x14ac:dyDescent="0.15">
      <c r="A32" s="66"/>
      <c r="B32" s="218"/>
      <c r="C32" s="218"/>
      <c r="D32" s="218"/>
      <c r="E32" s="218"/>
      <c r="F32" s="218"/>
      <c r="G32" s="218"/>
      <c r="H32" s="218"/>
      <c r="I32" s="219"/>
      <c r="J32" s="7"/>
      <c r="K32" s="7"/>
    </row>
    <row r="33" spans="1:12" ht="13.5" customHeight="1" x14ac:dyDescent="0.15">
      <c r="A33" s="66"/>
      <c r="B33" s="218"/>
      <c r="C33" s="218"/>
      <c r="D33" s="218"/>
      <c r="E33" s="218"/>
      <c r="F33" s="218"/>
      <c r="G33" s="218"/>
      <c r="H33" s="218"/>
      <c r="I33" s="219"/>
      <c r="J33" s="7"/>
      <c r="K33" s="7"/>
    </row>
    <row r="34" spans="1:12" ht="13.5" customHeight="1" x14ac:dyDescent="0.15">
      <c r="A34" s="83"/>
      <c r="B34" s="213"/>
      <c r="C34" s="213"/>
      <c r="D34" s="213"/>
      <c r="E34" s="213"/>
      <c r="F34" s="213"/>
      <c r="G34" s="213"/>
      <c r="H34" s="213"/>
      <c r="I34" s="214"/>
      <c r="J34" s="7"/>
      <c r="K34" s="7"/>
    </row>
    <row r="35" spans="1:12" ht="13.5" customHeight="1" x14ac:dyDescent="0.15">
      <c r="A35" s="66"/>
      <c r="B35" s="218"/>
      <c r="C35" s="218"/>
      <c r="D35" s="218"/>
      <c r="E35" s="218"/>
      <c r="F35" s="218"/>
      <c r="G35" s="218"/>
      <c r="H35" s="218"/>
      <c r="I35" s="219"/>
      <c r="J35" s="7"/>
      <c r="K35" s="7"/>
    </row>
    <row r="36" spans="1:12" ht="13.5" customHeight="1" x14ac:dyDescent="0.15">
      <c r="A36" s="66"/>
      <c r="B36" s="218"/>
      <c r="C36" s="218"/>
      <c r="D36" s="218"/>
      <c r="E36" s="218"/>
      <c r="F36" s="218"/>
      <c r="G36" s="218"/>
      <c r="H36" s="218"/>
      <c r="I36" s="219"/>
      <c r="J36" s="7"/>
      <c r="K36" s="7"/>
    </row>
    <row r="37" spans="1:12" ht="13.5" customHeight="1" x14ac:dyDescent="0.15">
      <c r="A37" s="83"/>
      <c r="B37" s="213"/>
      <c r="C37" s="213"/>
      <c r="D37" s="213"/>
      <c r="E37" s="213"/>
      <c r="F37" s="213"/>
      <c r="G37" s="213"/>
      <c r="H37" s="213"/>
      <c r="I37" s="214"/>
      <c r="J37" s="7"/>
      <c r="K37" s="7"/>
    </row>
    <row r="38" spans="1:12" ht="13.5" customHeight="1" x14ac:dyDescent="0.15">
      <c r="A38" s="215" t="s">
        <v>50</v>
      </c>
      <c r="B38" s="216"/>
      <c r="C38" s="216"/>
      <c r="D38" s="216"/>
      <c r="E38" s="216"/>
      <c r="F38" s="216"/>
      <c r="G38" s="216"/>
      <c r="H38" s="216"/>
      <c r="I38" s="217"/>
      <c r="J38" s="7"/>
      <c r="K38" s="7"/>
    </row>
    <row r="39" spans="1:12" ht="39" customHeight="1" x14ac:dyDescent="0.15">
      <c r="A39" s="210"/>
      <c r="B39" s="211"/>
      <c r="C39" s="211"/>
      <c r="D39" s="211"/>
      <c r="E39" s="211"/>
      <c r="F39" s="211"/>
      <c r="G39" s="211"/>
      <c r="H39" s="211"/>
      <c r="I39" s="212"/>
      <c r="J39" s="7"/>
      <c r="K39" s="7"/>
    </row>
    <row r="40" spans="1:12" ht="13.5" customHeight="1" x14ac:dyDescent="0.15">
      <c r="A40" s="82" t="s">
        <v>45</v>
      </c>
      <c r="B40" s="208"/>
      <c r="C40" s="208"/>
      <c r="D40" s="209"/>
      <c r="E40" s="231" t="s">
        <v>35</v>
      </c>
      <c r="F40" s="232"/>
      <c r="G40" s="232"/>
      <c r="H40" s="232"/>
      <c r="I40" s="233"/>
      <c r="J40" s="7"/>
      <c r="K40" s="7"/>
    </row>
    <row r="41" spans="1:12" ht="30.75" customHeight="1" x14ac:dyDescent="0.15">
      <c r="A41" s="178" t="str">
        <f>IF('9102_Form 1'!A42="","",'9102_Form 1'!A42)</f>
        <v/>
      </c>
      <c r="B41" s="179"/>
      <c r="C41" s="179"/>
      <c r="D41" s="179"/>
      <c r="E41" s="234" t="str">
        <f>IF('9102_Form 1'!I42="","",'9102_Form 1'!I42)</f>
        <v/>
      </c>
      <c r="F41" s="235"/>
      <c r="G41" s="235"/>
      <c r="H41" s="235"/>
      <c r="I41" s="236"/>
      <c r="J41" s="7"/>
      <c r="K41" s="7"/>
    </row>
    <row r="42" spans="1:12" ht="11.25" customHeight="1" x14ac:dyDescent="0.15">
      <c r="A42" s="62"/>
      <c r="B42" s="62"/>
      <c r="C42" s="62"/>
      <c r="D42" s="62"/>
      <c r="E42" s="63"/>
      <c r="F42" s="63"/>
      <c r="G42" s="63"/>
      <c r="H42" s="62"/>
      <c r="I42" s="64"/>
      <c r="J42" s="7"/>
      <c r="K42" s="7"/>
    </row>
    <row r="43" spans="1:12" ht="10.5" customHeight="1" x14ac:dyDescent="0.15">
      <c r="A43" s="52"/>
      <c r="B43" s="52"/>
      <c r="C43" s="52"/>
      <c r="D43" s="52"/>
      <c r="E43" s="53"/>
      <c r="F43" s="53"/>
      <c r="G43" s="53"/>
      <c r="H43" s="52"/>
      <c r="I43" s="54"/>
      <c r="J43" s="9"/>
      <c r="K43" s="9"/>
      <c r="L43" s="19" t="s">
        <v>7</v>
      </c>
    </row>
    <row r="44" spans="1:12" ht="15.75" customHeight="1" x14ac:dyDescent="0.15">
      <c r="J44" s="9"/>
      <c r="K44" s="9"/>
    </row>
    <row r="45" spans="1:12" ht="30" customHeight="1" x14ac:dyDescent="0.15">
      <c r="J45" s="7"/>
      <c r="K45" s="7"/>
    </row>
    <row r="46" spans="1:12" ht="3" customHeight="1" x14ac:dyDescent="0.15">
      <c r="J46" s="7"/>
      <c r="K46" s="7"/>
    </row>
    <row r="47" spans="1:12" ht="12.75" customHeight="1" x14ac:dyDescent="0.15">
      <c r="J47" s="9"/>
      <c r="K47" s="9"/>
      <c r="L47" s="20"/>
    </row>
    <row r="48" spans="1:12" ht="30" customHeight="1" x14ac:dyDescent="0.15">
      <c r="J48" s="7"/>
      <c r="K48" s="7"/>
      <c r="L48" s="20"/>
    </row>
    <row r="49" spans="10:11" ht="15.75" customHeight="1" x14ac:dyDescent="0.15">
      <c r="J49" s="9"/>
      <c r="K49" s="9"/>
    </row>
    <row r="50" spans="10:11" ht="30" customHeight="1" x14ac:dyDescent="0.15">
      <c r="J50" s="7"/>
      <c r="K50" s="7"/>
    </row>
  </sheetData>
  <mergeCells count="47">
    <mergeCell ref="E3:I3"/>
    <mergeCell ref="E40:I40"/>
    <mergeCell ref="E41:I41"/>
    <mergeCell ref="B32:I32"/>
    <mergeCell ref="B33:I33"/>
    <mergeCell ref="B34:I34"/>
    <mergeCell ref="A41:D41"/>
    <mergeCell ref="F14:I14"/>
    <mergeCell ref="F15:I15"/>
    <mergeCell ref="F16:I16"/>
    <mergeCell ref="F17:I17"/>
    <mergeCell ref="F18:I18"/>
    <mergeCell ref="F19:I19"/>
    <mergeCell ref="F6:I6"/>
    <mergeCell ref="F7:I7"/>
    <mergeCell ref="F8:I8"/>
    <mergeCell ref="F9:I9"/>
    <mergeCell ref="F10:I10"/>
    <mergeCell ref="F11:I11"/>
    <mergeCell ref="A4:I4"/>
    <mergeCell ref="B5:C5"/>
    <mergeCell ref="D5:E5"/>
    <mergeCell ref="F5:I5"/>
    <mergeCell ref="D6:E6"/>
    <mergeCell ref="B6:C6"/>
    <mergeCell ref="E1:I2"/>
    <mergeCell ref="A3:D3"/>
    <mergeCell ref="B40:D40"/>
    <mergeCell ref="A39:I39"/>
    <mergeCell ref="B37:I37"/>
    <mergeCell ref="A38:I38"/>
    <mergeCell ref="B35:I35"/>
    <mergeCell ref="B36:I36"/>
    <mergeCell ref="B30:I30"/>
    <mergeCell ref="B31:I31"/>
    <mergeCell ref="F28:I28"/>
    <mergeCell ref="B29:I29"/>
    <mergeCell ref="F26:I26"/>
    <mergeCell ref="F27:I27"/>
    <mergeCell ref="F24:I24"/>
    <mergeCell ref="F25:I25"/>
    <mergeCell ref="F22:I22"/>
    <mergeCell ref="F23:I23"/>
    <mergeCell ref="F20:I20"/>
    <mergeCell ref="F21:I21"/>
    <mergeCell ref="F12:I12"/>
    <mergeCell ref="F13:I13"/>
  </mergeCells>
  <conditionalFormatting sqref="A8:I8 A30:I30 A39:I39">
    <cfRule type="cellIs" dxfId="15" priority="16" stopIfTrue="1" operator="equal">
      <formula>0</formula>
    </cfRule>
  </conditionalFormatting>
  <conditionalFormatting sqref="E8:E20 E28 E24">
    <cfRule type="cellIs" dxfId="14" priority="17" stopIfTrue="1" operator="equal">
      <formula>"No"</formula>
    </cfRule>
  </conditionalFormatting>
  <conditionalFormatting sqref="E25:E26">
    <cfRule type="cellIs" dxfId="13" priority="15" stopIfTrue="1" operator="equal">
      <formula>"No"</formula>
    </cfRule>
  </conditionalFormatting>
  <conditionalFormatting sqref="E26">
    <cfRule type="cellIs" dxfId="12" priority="14" stopIfTrue="1" operator="equal">
      <formula>"No"</formula>
    </cfRule>
  </conditionalFormatting>
  <conditionalFormatting sqref="E27">
    <cfRule type="cellIs" dxfId="11" priority="13" stopIfTrue="1" operator="equal">
      <formula>"No"</formula>
    </cfRule>
  </conditionalFormatting>
  <conditionalFormatting sqref="E27">
    <cfRule type="cellIs" dxfId="10" priority="12" stopIfTrue="1" operator="equal">
      <formula>"No"</formula>
    </cfRule>
  </conditionalFormatting>
  <conditionalFormatting sqref="E21:E22">
    <cfRule type="cellIs" dxfId="9" priority="11" stopIfTrue="1" operator="equal">
      <formula>"No"</formula>
    </cfRule>
  </conditionalFormatting>
  <conditionalFormatting sqref="E22">
    <cfRule type="cellIs" dxfId="8" priority="10" stopIfTrue="1" operator="equal">
      <formula>"No"</formula>
    </cfRule>
  </conditionalFormatting>
  <conditionalFormatting sqref="E23">
    <cfRule type="cellIs" dxfId="7" priority="9" stopIfTrue="1" operator="equal">
      <formula>"No"</formula>
    </cfRule>
  </conditionalFormatting>
  <conditionalFormatting sqref="E23">
    <cfRule type="cellIs" dxfId="6" priority="8" stopIfTrue="1" operator="equal">
      <formula>"No"</formula>
    </cfRule>
  </conditionalFormatting>
  <conditionalFormatting sqref="E41">
    <cfRule type="cellIs" dxfId="5" priority="7" stopIfTrue="1" operator="equal">
      <formula>0</formula>
    </cfRule>
  </conditionalFormatting>
  <conditionalFormatting sqref="P10:P12 L10:L13 N10:N17">
    <cfRule type="cellIs" dxfId="4" priority="3" stopIfTrue="1" operator="equal">
      <formula>1</formula>
    </cfRule>
    <cfRule type="cellIs" dxfId="3" priority="4" stopIfTrue="1" operator="notEqual">
      <formula>1</formula>
    </cfRule>
  </conditionalFormatting>
  <conditionalFormatting sqref="L9 N9 P9">
    <cfRule type="cellIs" dxfId="2" priority="5" stopIfTrue="1" operator="greaterThanOrEqual">
      <formula>1</formula>
    </cfRule>
    <cfRule type="cellIs" dxfId="1" priority="6" stopIfTrue="1" operator="equal">
      <formula>0</formula>
    </cfRule>
  </conditionalFormatting>
  <conditionalFormatting sqref="A41">
    <cfRule type="cellIs" dxfId="0" priority="1" stopIfTrue="1" operator="equal">
      <formula>0</formula>
    </cfRule>
  </conditionalFormatting>
  <dataValidations count="1">
    <dataValidation type="list" allowBlank="1" showInputMessage="1" showErrorMessage="1" sqref="D43 D12 D10 B14 B10 G43">
      <formula1>$L$43:$L$43</formula1>
    </dataValidation>
  </dataValidations>
  <printOptions horizontalCentered="1"/>
  <pageMargins left="0.7" right="0.7" top="0.75" bottom="0.75" header="0.3" footer="0.3"/>
  <pageSetup paperSize="9" orientation="portrait" horizontalDpi="90" verticalDpi="9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9102_Form 1</vt:lpstr>
      <vt:lpstr>9102_Form 2</vt:lpstr>
      <vt:lpstr>'9102_Form 1'!Print_Area</vt:lpstr>
      <vt:lpstr>'9102_Form 1'!Print_Titles</vt:lpstr>
      <vt:lpstr>'9102_Form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Yescas, Hector</dc:creator>
  <cp:lastModifiedBy>Jackson, Cody</cp:lastModifiedBy>
  <cp:lastPrinted>2021-08-18T23:53:00Z</cp:lastPrinted>
  <dcterms:created xsi:type="dcterms:W3CDTF">2012-04-05T17:04:26Z</dcterms:created>
  <dcterms:modified xsi:type="dcterms:W3CDTF">2021-08-27T00:06:39Z</dcterms:modified>
</cp:coreProperties>
</file>